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cecd4dd50d73fe/Documents/Jobs/Stever Advisors LLC info/My LLC Info/Templates/Stever Advisors Subscription Forms/"/>
    </mc:Choice>
  </mc:AlternateContent>
  <xr:revisionPtr revIDLastSave="757" documentId="8_{68563035-A8B1-4EC5-AD75-8DE73E5AE2F3}" xr6:coauthVersionLast="47" xr6:coauthVersionMax="47" xr10:uidLastSave="{3C014C67-70A0-4EA9-8702-2462F279E02A}"/>
  <bookViews>
    <workbookView xWindow="-108" yWindow="-108" windowWidth="23256" windowHeight="12456" firstSheet="1" activeTab="1" xr2:uid="{987FB513-A603-4CD1-9F56-E6BF0CC3E49C}"/>
  </bookViews>
  <sheets>
    <sheet name="Formulas" sheetId="2" state="hidden" r:id="rId1"/>
    <sheet name="CMI Report" sheetId="1" r:id="rId2"/>
  </sheets>
  <definedNames>
    <definedName name="_xlnm._FilterDatabase" localSheetId="1" hidden="1">'CMI Report'!$C$9:$J$9</definedName>
    <definedName name="_xlnm.Print_Area" localSheetId="1">'CMI Report'!$A$1:$J$125</definedName>
    <definedName name="_xlnm.Print_Titles" localSheetId="1">'CMI Report'!$1:$9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54" i="1"/>
  <c r="I154" i="1"/>
  <c r="J154" i="1" s="1"/>
  <c r="G155" i="1"/>
  <c r="I155" i="1"/>
  <c r="J155" i="1" s="1"/>
  <c r="G156" i="1"/>
  <c r="I156" i="1"/>
  <c r="J156" i="1" s="1"/>
  <c r="G157" i="1"/>
  <c r="I157" i="1"/>
  <c r="J157" i="1"/>
  <c r="G158" i="1"/>
  <c r="I158" i="1"/>
  <c r="J158" i="1"/>
  <c r="G159" i="1"/>
  <c r="I159" i="1"/>
  <c r="J159" i="1" s="1"/>
  <c r="G126" i="1"/>
  <c r="I126" i="1"/>
  <c r="J126" i="1" s="1"/>
  <c r="G127" i="1"/>
  <c r="I127" i="1"/>
  <c r="J127" i="1" s="1"/>
  <c r="G128" i="1"/>
  <c r="I128" i="1"/>
  <c r="J128" i="1" s="1"/>
  <c r="G129" i="1"/>
  <c r="I129" i="1"/>
  <c r="J129" i="1"/>
  <c r="G130" i="1"/>
  <c r="I130" i="1"/>
  <c r="J130" i="1" s="1"/>
  <c r="G131" i="1"/>
  <c r="I131" i="1"/>
  <c r="J131" i="1" s="1"/>
  <c r="G132" i="1"/>
  <c r="I132" i="1"/>
  <c r="J132" i="1" s="1"/>
  <c r="G133" i="1"/>
  <c r="I133" i="1"/>
  <c r="J133" i="1" s="1"/>
  <c r="G134" i="1"/>
  <c r="I134" i="1"/>
  <c r="J134" i="1" s="1"/>
  <c r="G135" i="1"/>
  <c r="I135" i="1"/>
  <c r="J135" i="1" s="1"/>
  <c r="G136" i="1"/>
  <c r="I136" i="1"/>
  <c r="J136" i="1" s="1"/>
  <c r="G137" i="1"/>
  <c r="I137" i="1"/>
  <c r="J137" i="1" s="1"/>
  <c r="G138" i="1"/>
  <c r="I138" i="1"/>
  <c r="J138" i="1" s="1"/>
  <c r="G139" i="1"/>
  <c r="I139" i="1"/>
  <c r="J139" i="1" s="1"/>
  <c r="G140" i="1"/>
  <c r="I140" i="1"/>
  <c r="J140" i="1" s="1"/>
  <c r="G141" i="1"/>
  <c r="I141" i="1"/>
  <c r="J141" i="1"/>
  <c r="G142" i="1"/>
  <c r="I142" i="1"/>
  <c r="J142" i="1" s="1"/>
  <c r="G143" i="1"/>
  <c r="I143" i="1"/>
  <c r="J143" i="1" s="1"/>
  <c r="G144" i="1"/>
  <c r="I144" i="1"/>
  <c r="J144" i="1" s="1"/>
  <c r="G145" i="1"/>
  <c r="I145" i="1"/>
  <c r="J145" i="1"/>
  <c r="G146" i="1"/>
  <c r="I146" i="1"/>
  <c r="J146" i="1" s="1"/>
  <c r="G147" i="1"/>
  <c r="I147" i="1"/>
  <c r="J147" i="1" s="1"/>
  <c r="G148" i="1"/>
  <c r="I148" i="1"/>
  <c r="J148" i="1" s="1"/>
  <c r="G149" i="1"/>
  <c r="I149" i="1"/>
  <c r="J149" i="1" s="1"/>
  <c r="G150" i="1"/>
  <c r="I150" i="1"/>
  <c r="J150" i="1" s="1"/>
  <c r="G151" i="1"/>
  <c r="I151" i="1"/>
  <c r="J151" i="1" s="1"/>
  <c r="G152" i="1"/>
  <c r="I152" i="1"/>
  <c r="J152" i="1" s="1"/>
  <c r="G153" i="1"/>
  <c r="I153" i="1"/>
  <c r="J153" i="1"/>
  <c r="B17" i="2"/>
  <c r="G13" i="1"/>
  <c r="G31" i="1"/>
  <c r="G23" i="1"/>
  <c r="G35" i="1"/>
  <c r="G27" i="1"/>
  <c r="G19" i="1"/>
  <c r="G21" i="1"/>
  <c r="G12" i="1"/>
  <c r="G16" i="1"/>
  <c r="G28" i="1"/>
  <c r="G34" i="1"/>
  <c r="G36" i="1"/>
  <c r="G25" i="1"/>
  <c r="G22" i="1"/>
  <c r="G32" i="1"/>
  <c r="G30" i="1"/>
  <c r="G37" i="1"/>
  <c r="G17" i="1"/>
  <c r="G29" i="1"/>
  <c r="G20" i="1"/>
  <c r="G24" i="1"/>
  <c r="G11" i="1"/>
  <c r="G15" i="1"/>
  <c r="G33" i="1"/>
  <c r="G18" i="1"/>
  <c r="G14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26" i="1"/>
  <c r="I10" i="1"/>
  <c r="J10" i="1" s="1"/>
  <c r="I26" i="1"/>
  <c r="J26" i="1" s="1"/>
  <c r="I13" i="1"/>
  <c r="J13" i="1" s="1"/>
  <c r="I35" i="1"/>
  <c r="J35" i="1" s="1"/>
  <c r="I23" i="1"/>
  <c r="J23" i="1" s="1"/>
  <c r="I27" i="1"/>
  <c r="J27" i="1" s="1"/>
  <c r="I19" i="1"/>
  <c r="J19" i="1" s="1"/>
  <c r="I21" i="1"/>
  <c r="J21" i="1" s="1"/>
  <c r="I12" i="1"/>
  <c r="J12" i="1" s="1"/>
  <c r="I16" i="1"/>
  <c r="J16" i="1" s="1"/>
  <c r="I28" i="1"/>
  <c r="J28" i="1" s="1"/>
  <c r="I34" i="1"/>
  <c r="J34" i="1" s="1"/>
  <c r="I36" i="1"/>
  <c r="J36" i="1" s="1"/>
  <c r="I25" i="1"/>
  <c r="J25" i="1" s="1"/>
  <c r="I22" i="1"/>
  <c r="J22" i="1" s="1"/>
  <c r="I32" i="1"/>
  <c r="J32" i="1" s="1"/>
  <c r="I30" i="1"/>
  <c r="J30" i="1" s="1"/>
  <c r="I37" i="1"/>
  <c r="J37" i="1" s="1"/>
  <c r="I17" i="1"/>
  <c r="J17" i="1" s="1"/>
  <c r="I29" i="1"/>
  <c r="J29" i="1" s="1"/>
  <c r="I20" i="1"/>
  <c r="J20" i="1" s="1"/>
  <c r="I24" i="1"/>
  <c r="J24" i="1" s="1"/>
  <c r="I11" i="1"/>
  <c r="J11" i="1" s="1"/>
  <c r="I15" i="1"/>
  <c r="J15" i="1" s="1"/>
  <c r="I33" i="1"/>
  <c r="J33" i="1" s="1"/>
  <c r="I18" i="1"/>
  <c r="J18" i="1" s="1"/>
  <c r="I14" i="1"/>
  <c r="J14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31" i="1"/>
  <c r="J31" i="1" s="1"/>
  <c r="G6" i="1" l="1"/>
  <c r="E6" i="1"/>
</calcChain>
</file>

<file path=xl/sharedStrings.xml><?xml version="1.0" encoding="utf-8"?>
<sst xmlns="http://schemas.openxmlformats.org/spreadsheetml/2006/main" count="122" uniqueCount="117">
  <si>
    <t>NSG CMG</t>
  </si>
  <si>
    <t>NSG HIPPS</t>
  </si>
  <si>
    <t>CMI</t>
  </si>
  <si>
    <t>A</t>
  </si>
  <si>
    <t>ES3</t>
  </si>
  <si>
    <t>B</t>
  </si>
  <si>
    <t>ES2</t>
  </si>
  <si>
    <t>C</t>
  </si>
  <si>
    <t>ES1</t>
  </si>
  <si>
    <t>D</t>
  </si>
  <si>
    <t>HDE2</t>
  </si>
  <si>
    <t>E</t>
  </si>
  <si>
    <t>HDE1</t>
  </si>
  <si>
    <t>F</t>
  </si>
  <si>
    <t>HBC2</t>
  </si>
  <si>
    <t>G</t>
  </si>
  <si>
    <t>HBC1</t>
  </si>
  <si>
    <t>H</t>
  </si>
  <si>
    <t>LDE2</t>
  </si>
  <si>
    <t>I</t>
  </si>
  <si>
    <t>LDE1</t>
  </si>
  <si>
    <t>J</t>
  </si>
  <si>
    <t>LBC2</t>
  </si>
  <si>
    <t>K</t>
  </si>
  <si>
    <t>LBC1</t>
  </si>
  <si>
    <t>L</t>
  </si>
  <si>
    <t>CDE2</t>
  </si>
  <si>
    <t>M</t>
  </si>
  <si>
    <t>CDE1</t>
  </si>
  <si>
    <t>N</t>
  </si>
  <si>
    <t>CBC2</t>
  </si>
  <si>
    <t>O</t>
  </si>
  <si>
    <t>CA2</t>
  </si>
  <si>
    <t>P</t>
  </si>
  <si>
    <t>CBC1</t>
  </si>
  <si>
    <t>Q</t>
  </si>
  <si>
    <t>CA1</t>
  </si>
  <si>
    <t>R</t>
  </si>
  <si>
    <t>BAB2</t>
  </si>
  <si>
    <t>S</t>
  </si>
  <si>
    <t>BAB1</t>
  </si>
  <si>
    <t>T</t>
  </si>
  <si>
    <t>PDE2</t>
  </si>
  <si>
    <t>U</t>
  </si>
  <si>
    <t>PDE1</t>
  </si>
  <si>
    <t>V</t>
  </si>
  <si>
    <t>PBC2</t>
  </si>
  <si>
    <t>W</t>
  </si>
  <si>
    <t>PA2</t>
  </si>
  <si>
    <t>X</t>
  </si>
  <si>
    <t>PBC1</t>
  </si>
  <si>
    <t>Y</t>
  </si>
  <si>
    <t>PA1</t>
  </si>
  <si>
    <t>Resident Name</t>
  </si>
  <si>
    <t>Nursing CMG</t>
  </si>
  <si>
    <t>Facility Name:</t>
  </si>
  <si>
    <t>Nursing Component Letter</t>
  </si>
  <si>
    <t xml:space="preserve"> Nsg CMI</t>
  </si>
  <si>
    <t>Assessment Reference Date</t>
  </si>
  <si>
    <t>Facility Average CMI:</t>
  </si>
  <si>
    <t>February 1st</t>
  </si>
  <si>
    <t>May 1st</t>
  </si>
  <si>
    <t>August 1st</t>
  </si>
  <si>
    <t>November 1st</t>
  </si>
  <si>
    <t>Picture date:</t>
  </si>
  <si>
    <t>RUG-III V. 5.12 CMG</t>
  </si>
  <si>
    <t>RUG-III CMI</t>
  </si>
  <si>
    <t>RLA</t>
  </si>
  <si>
    <t>RLB</t>
  </si>
  <si>
    <t>RMA</t>
  </si>
  <si>
    <t>RMB</t>
  </si>
  <si>
    <t>RMC</t>
  </si>
  <si>
    <t>RHA</t>
  </si>
  <si>
    <t>RHB</t>
  </si>
  <si>
    <t>RHC</t>
  </si>
  <si>
    <t>RVA</t>
  </si>
  <si>
    <t>RVB</t>
  </si>
  <si>
    <t>RVC</t>
  </si>
  <si>
    <t>RUA</t>
  </si>
  <si>
    <t>RUB</t>
  </si>
  <si>
    <t>RUC</t>
  </si>
  <si>
    <t>SE1</t>
  </si>
  <si>
    <t>SE2</t>
  </si>
  <si>
    <t>SE3</t>
  </si>
  <si>
    <t>SSA</t>
  </si>
  <si>
    <t>SSB</t>
  </si>
  <si>
    <t>SSC</t>
  </si>
  <si>
    <t>CB1</t>
  </si>
  <si>
    <t>CB2</t>
  </si>
  <si>
    <t>CC1</t>
  </si>
  <si>
    <t>CC2</t>
  </si>
  <si>
    <t>IA1</t>
  </si>
  <si>
    <t>IA2</t>
  </si>
  <si>
    <t>IB1</t>
  </si>
  <si>
    <t>IB2</t>
  </si>
  <si>
    <t>BA1</t>
  </si>
  <si>
    <t>BA2</t>
  </si>
  <si>
    <t>BB1</t>
  </si>
  <si>
    <t>BB2</t>
  </si>
  <si>
    <t>PB1</t>
  </si>
  <si>
    <t>PB2</t>
  </si>
  <si>
    <t>PC1</t>
  </si>
  <si>
    <t>PC2</t>
  </si>
  <si>
    <t>PD1</t>
  </si>
  <si>
    <t>PD2</t>
  </si>
  <si>
    <t>PE1</t>
  </si>
  <si>
    <t>PE2</t>
  </si>
  <si>
    <t>Current CMI</t>
  </si>
  <si>
    <t>Post 10/1/2025 CMI</t>
  </si>
  <si>
    <t>CHC Provider</t>
  </si>
  <si>
    <t>CHC Providerss</t>
  </si>
  <si>
    <t>02-PA H&amp;W</t>
  </si>
  <si>
    <t>03-UPMC</t>
  </si>
  <si>
    <t>01-AMHC/K</t>
  </si>
  <si>
    <t>Most Recent Published State Average CMI:</t>
  </si>
  <si>
    <t>Medicaid</t>
  </si>
  <si>
    <t>Place your Facility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</si>
</sst>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4" fontId="1" fillId="0" borderId="0" xfId="2" applyNumberFormat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1" xfId="0" applyBorder="1" applyProtection="1"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9" fillId="0" borderId="0" xfId="0" applyFont="1" applyAlignment="1">
      <alignment vertical="center" wrapText="1"/>
    </xf>
    <xf numFmtId="0" fontId="10" fillId="0" borderId="0" xfId="0" applyFont="1"/>
    <xf numFmtId="2" fontId="9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left" wrapText="1"/>
      <protection locked="0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2" fontId="5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6" fillId="3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right" wrapText="1"/>
      <protection locked="0"/>
    </xf>
    <xf numFmtId="0" fontId="8" fillId="0" borderId="0" xfId="0" applyFont="1" applyAlignment="1">
      <alignment vertical="center"/>
    </xf>
    <xf numFmtId="2" fontId="12" fillId="0" borderId="9" xfId="0" applyNumberFormat="1" applyFont="1" applyBorder="1" applyAlignment="1" applyProtection="1">
      <alignment horizontal="center" vertical="center" wrapText="1"/>
      <protection locked="0"/>
    </xf>
    <xf numFmtId="2" fontId="12" fillId="0" borderId="10" xfId="0" applyNumberFormat="1" applyFont="1" applyBorder="1" applyAlignment="1" applyProtection="1">
      <alignment horizontal="center" vertical="center" wrapText="1"/>
      <protection locked="0"/>
    </xf>
    <xf numFmtId="2" fontId="12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left" wrapText="1"/>
      <protection locked="0"/>
    </xf>
    <xf numFmtId="0" fontId="13" fillId="0" borderId="12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center"/>
    </xf>
  </cellXfs>
  <cellStyles count="3">
    <cellStyle name="Normal" xfId="0" builtinId="0"/>
    <cellStyle name="Normal 2" xfId="1" xr:uid="{DC4911A2-9180-4286-AA75-EA9CE8332DE4}"/>
    <cellStyle name="Normal_z MCA 1" xfId="2" xr:uid="{DAF2305A-0DEC-4B77-944D-1638FB5F5580}"/>
  </cellStyles>
  <dxfs count="2">
    <dxf>
      <font>
        <b/>
        <i/>
        <color rgb="FFFF0000"/>
      </font>
    </dxf>
    <dxf>
      <font>
        <b/>
        <i/>
        <color theme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144781</xdr:colOff>
      <xdr:row>1</xdr:row>
      <xdr:rowOff>25389</xdr:rowOff>
    </xdr:from>
    <xdr:to>
      <xdr:col>2</xdr:col>
      <xdr:colOff>1127761</xdr:colOff>
      <xdr:row>2</xdr:row>
      <xdr:rowOff>262133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1958C1-B7A0-B151-F825-CDA959316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1" y="208269"/>
          <a:ext cx="1257300" cy="41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91BC6-C318-4040-9BBE-013F65494D37}">
  <dimension ref="B2:M45"/>
  <sheetViews>
    <sheetView topLeftCell="A20" workbookViewId="0">
      <selection activeCell="K45" sqref="K45"/>
    </sheetView>
  </sheetViews>
  <sheetFormatPr defaultRowHeight="14.4" x14ac:dyDescent="0.3"/>
  <cols>
    <col min="2" max="2" width="12.44140625" bestFit="1" customWidth="1"/>
    <col min="10" max="11" width="8.88671875" style="14"/>
  </cols>
  <sheetData>
    <row r="2" spans="2:13" x14ac:dyDescent="0.3">
      <c r="F2" s="1" t="s">
        <v>0</v>
      </c>
      <c r="G2" s="1" t="s">
        <v>1</v>
      </c>
      <c r="H2" s="1" t="s">
        <v>2</v>
      </c>
      <c r="J2" s="13" t="s">
        <v>67</v>
      </c>
      <c r="K2" s="15">
        <v>0.82</v>
      </c>
      <c r="M2" t="s">
        <v>110</v>
      </c>
    </row>
    <row r="3" spans="2:13" x14ac:dyDescent="0.3">
      <c r="B3" t="s">
        <v>60</v>
      </c>
      <c r="C3">
        <v>2023</v>
      </c>
      <c r="F3" s="2" t="s">
        <v>3</v>
      </c>
      <c r="G3" s="3" t="s">
        <v>4</v>
      </c>
      <c r="H3" s="4">
        <v>3.95</v>
      </c>
      <c r="J3" s="13" t="s">
        <v>68</v>
      </c>
      <c r="K3" s="15">
        <v>1.1499999999999999</v>
      </c>
      <c r="M3" t="s">
        <v>115</v>
      </c>
    </row>
    <row r="4" spans="2:13" x14ac:dyDescent="0.3">
      <c r="B4" t="s">
        <v>61</v>
      </c>
      <c r="C4">
        <v>2024</v>
      </c>
      <c r="F4" s="2" t="s">
        <v>5</v>
      </c>
      <c r="G4" s="3" t="s">
        <v>6</v>
      </c>
      <c r="H4" s="4">
        <v>2.99</v>
      </c>
      <c r="J4" s="13" t="s">
        <v>69</v>
      </c>
      <c r="K4" s="15">
        <v>1</v>
      </c>
      <c r="M4" t="s">
        <v>113</v>
      </c>
    </row>
    <row r="5" spans="2:13" x14ac:dyDescent="0.3">
      <c r="B5" t="s">
        <v>62</v>
      </c>
      <c r="C5">
        <v>2025</v>
      </c>
      <c r="F5" s="2" t="s">
        <v>7</v>
      </c>
      <c r="G5" s="3" t="s">
        <v>8</v>
      </c>
      <c r="H5" s="4">
        <v>2.85</v>
      </c>
      <c r="J5" s="13" t="s">
        <v>70</v>
      </c>
      <c r="K5" s="15">
        <v>1.1299999999999999</v>
      </c>
      <c r="M5" t="s">
        <v>111</v>
      </c>
    </row>
    <row r="6" spans="2:13" x14ac:dyDescent="0.3">
      <c r="B6" t="s">
        <v>63</v>
      </c>
      <c r="C6">
        <v>2026</v>
      </c>
      <c r="F6" s="2" t="s">
        <v>9</v>
      </c>
      <c r="G6" s="3" t="s">
        <v>10</v>
      </c>
      <c r="H6" s="4">
        <v>2.33</v>
      </c>
      <c r="J6" s="13" t="s">
        <v>71</v>
      </c>
      <c r="K6" s="15">
        <v>1.39</v>
      </c>
      <c r="M6" t="s">
        <v>112</v>
      </c>
    </row>
    <row r="7" spans="2:13" x14ac:dyDescent="0.3">
      <c r="C7">
        <v>2027</v>
      </c>
      <c r="F7" s="2" t="s">
        <v>11</v>
      </c>
      <c r="G7" s="3" t="s">
        <v>12</v>
      </c>
      <c r="H7" s="4">
        <v>1.94</v>
      </c>
      <c r="J7" s="13" t="s">
        <v>72</v>
      </c>
      <c r="K7" s="15">
        <v>0.9</v>
      </c>
    </row>
    <row r="8" spans="2:13" x14ac:dyDescent="0.3">
      <c r="C8">
        <v>2028</v>
      </c>
      <c r="F8" s="2" t="s">
        <v>13</v>
      </c>
      <c r="G8" s="3" t="s">
        <v>14</v>
      </c>
      <c r="H8" s="4">
        <v>2.1800000000000002</v>
      </c>
      <c r="J8" s="13" t="s">
        <v>73</v>
      </c>
      <c r="K8" s="15">
        <v>1.0900000000000001</v>
      </c>
    </row>
    <row r="9" spans="2:13" x14ac:dyDescent="0.3">
      <c r="C9">
        <v>2029</v>
      </c>
      <c r="F9" s="2" t="s">
        <v>15</v>
      </c>
      <c r="G9" s="3" t="s">
        <v>16</v>
      </c>
      <c r="H9" s="4">
        <v>1.81</v>
      </c>
      <c r="J9" s="13" t="s">
        <v>74</v>
      </c>
      <c r="K9" s="15">
        <v>1.22</v>
      </c>
    </row>
    <row r="10" spans="2:13" x14ac:dyDescent="0.3">
      <c r="C10">
        <v>2030</v>
      </c>
      <c r="F10" s="2" t="s">
        <v>17</v>
      </c>
      <c r="G10" s="3" t="s">
        <v>18</v>
      </c>
      <c r="H10" s="4">
        <v>2.02</v>
      </c>
      <c r="J10" s="13" t="s">
        <v>75</v>
      </c>
      <c r="K10" s="15">
        <v>0.84</v>
      </c>
    </row>
    <row r="11" spans="2:13" x14ac:dyDescent="0.3">
      <c r="C11">
        <v>2031</v>
      </c>
      <c r="F11" s="2" t="s">
        <v>19</v>
      </c>
      <c r="G11" s="3" t="s">
        <v>20</v>
      </c>
      <c r="H11" s="4">
        <v>1.68</v>
      </c>
      <c r="J11" s="13" t="s">
        <v>76</v>
      </c>
      <c r="K11" s="15">
        <v>1.07</v>
      </c>
    </row>
    <row r="12" spans="2:13" x14ac:dyDescent="0.3">
      <c r="C12">
        <v>2032</v>
      </c>
      <c r="F12" s="2" t="s">
        <v>21</v>
      </c>
      <c r="G12" s="3" t="s">
        <v>22</v>
      </c>
      <c r="H12" s="4">
        <v>1.67</v>
      </c>
      <c r="J12" s="13" t="s">
        <v>77</v>
      </c>
      <c r="K12" s="15">
        <v>1.1599999999999999</v>
      </c>
    </row>
    <row r="13" spans="2:13" x14ac:dyDescent="0.3">
      <c r="C13">
        <v>2033</v>
      </c>
      <c r="F13" s="2" t="s">
        <v>23</v>
      </c>
      <c r="G13" s="3" t="s">
        <v>24</v>
      </c>
      <c r="H13" s="4">
        <v>1.39</v>
      </c>
      <c r="J13" s="13" t="s">
        <v>78</v>
      </c>
      <c r="K13" s="15">
        <v>0.8</v>
      </c>
    </row>
    <row r="14" spans="2:13" x14ac:dyDescent="0.3">
      <c r="C14">
        <v>2034</v>
      </c>
      <c r="F14" s="2" t="s">
        <v>25</v>
      </c>
      <c r="G14" s="3" t="s">
        <v>26</v>
      </c>
      <c r="H14" s="4">
        <v>1.82</v>
      </c>
      <c r="J14" s="13" t="s">
        <v>79</v>
      </c>
      <c r="K14" s="15">
        <v>0.99</v>
      </c>
    </row>
    <row r="15" spans="2:13" x14ac:dyDescent="0.3">
      <c r="C15">
        <v>2035</v>
      </c>
      <c r="F15" s="2" t="s">
        <v>27</v>
      </c>
      <c r="G15" s="2" t="s">
        <v>28</v>
      </c>
      <c r="H15" s="4">
        <v>1.58</v>
      </c>
      <c r="J15" s="13" t="s">
        <v>80</v>
      </c>
      <c r="K15" s="15">
        <v>1.34</v>
      </c>
    </row>
    <row r="16" spans="2:13" x14ac:dyDescent="0.3">
      <c r="F16" s="2" t="s">
        <v>29</v>
      </c>
      <c r="G16" s="2" t="s">
        <v>30</v>
      </c>
      <c r="H16" s="4">
        <v>1.51</v>
      </c>
      <c r="J16" s="13" t="s">
        <v>81</v>
      </c>
      <c r="K16" s="15">
        <v>1.2</v>
      </c>
    </row>
    <row r="17" spans="2:11" x14ac:dyDescent="0.3">
      <c r="B17" s="21">
        <f ca="1">TODAY()-90</f>
        <v>45493</v>
      </c>
      <c r="F17" s="2" t="s">
        <v>31</v>
      </c>
      <c r="G17" s="2" t="s">
        <v>32</v>
      </c>
      <c r="H17" s="4">
        <v>1.06</v>
      </c>
      <c r="J17" s="13" t="s">
        <v>82</v>
      </c>
      <c r="K17" s="15">
        <v>1.43</v>
      </c>
    </row>
    <row r="18" spans="2:11" x14ac:dyDescent="0.3">
      <c r="F18" s="2" t="s">
        <v>33</v>
      </c>
      <c r="G18" s="2" t="s">
        <v>34</v>
      </c>
      <c r="H18" s="4">
        <v>1.3</v>
      </c>
      <c r="J18" s="13" t="s">
        <v>83</v>
      </c>
      <c r="K18" s="15">
        <v>1.75</v>
      </c>
    </row>
    <row r="19" spans="2:11" x14ac:dyDescent="0.3">
      <c r="F19" s="2" t="s">
        <v>35</v>
      </c>
      <c r="G19" s="2" t="s">
        <v>36</v>
      </c>
      <c r="H19" s="4">
        <v>0.91</v>
      </c>
      <c r="J19" s="13" t="s">
        <v>84</v>
      </c>
      <c r="K19" s="15">
        <v>1.04</v>
      </c>
    </row>
    <row r="20" spans="2:11" x14ac:dyDescent="0.3">
      <c r="F20" s="2" t="s">
        <v>37</v>
      </c>
      <c r="G20" s="2" t="s">
        <v>38</v>
      </c>
      <c r="H20" s="4">
        <v>1.01</v>
      </c>
      <c r="J20" s="13" t="s">
        <v>85</v>
      </c>
      <c r="K20" s="15">
        <v>1.08</v>
      </c>
    </row>
    <row r="21" spans="2:11" x14ac:dyDescent="0.3">
      <c r="F21" s="2" t="s">
        <v>39</v>
      </c>
      <c r="G21" s="2" t="s">
        <v>40</v>
      </c>
      <c r="H21" s="4">
        <v>0.96</v>
      </c>
      <c r="J21" s="13" t="s">
        <v>86</v>
      </c>
      <c r="K21" s="15">
        <v>1.1599999999999999</v>
      </c>
    </row>
    <row r="22" spans="2:11" x14ac:dyDescent="0.3">
      <c r="F22" s="2" t="s">
        <v>41</v>
      </c>
      <c r="G22" s="2" t="s">
        <v>42</v>
      </c>
      <c r="H22" s="4">
        <v>1.53</v>
      </c>
      <c r="J22" s="13" t="s">
        <v>36</v>
      </c>
      <c r="K22" s="15">
        <v>0.77</v>
      </c>
    </row>
    <row r="23" spans="2:11" x14ac:dyDescent="0.3">
      <c r="F23" s="2" t="s">
        <v>43</v>
      </c>
      <c r="G23" s="2" t="s">
        <v>44</v>
      </c>
      <c r="H23" s="4">
        <v>1.43</v>
      </c>
      <c r="J23" s="13" t="s">
        <v>32</v>
      </c>
      <c r="K23" s="15">
        <v>0.85</v>
      </c>
    </row>
    <row r="24" spans="2:11" x14ac:dyDescent="0.3">
      <c r="F24" s="2" t="s">
        <v>45</v>
      </c>
      <c r="G24" s="2" t="s">
        <v>46</v>
      </c>
      <c r="H24" s="4">
        <v>1.19</v>
      </c>
      <c r="J24" s="13" t="s">
        <v>87</v>
      </c>
      <c r="K24" s="15">
        <v>0.86</v>
      </c>
    </row>
    <row r="25" spans="2:11" x14ac:dyDescent="0.3">
      <c r="F25" s="2" t="s">
        <v>47</v>
      </c>
      <c r="G25" s="2" t="s">
        <v>48</v>
      </c>
      <c r="H25" s="4">
        <v>0.69</v>
      </c>
      <c r="J25" s="13" t="s">
        <v>88</v>
      </c>
      <c r="K25" s="15">
        <v>0.94</v>
      </c>
    </row>
    <row r="26" spans="2:11" x14ac:dyDescent="0.3">
      <c r="F26" s="2" t="s">
        <v>49</v>
      </c>
      <c r="G26" s="2" t="s">
        <v>50</v>
      </c>
      <c r="H26" s="4">
        <v>1.1000000000000001</v>
      </c>
      <c r="J26" s="13" t="s">
        <v>89</v>
      </c>
      <c r="K26" s="15">
        <v>1.01</v>
      </c>
    </row>
    <row r="27" spans="2:11" x14ac:dyDescent="0.3">
      <c r="F27" s="2" t="s">
        <v>51</v>
      </c>
      <c r="G27" s="2" t="s">
        <v>52</v>
      </c>
      <c r="H27" s="4">
        <v>0.64</v>
      </c>
      <c r="J27" s="13" t="s">
        <v>90</v>
      </c>
      <c r="K27" s="15">
        <v>1.1499999999999999</v>
      </c>
    </row>
    <row r="28" spans="2:11" x14ac:dyDescent="0.3">
      <c r="J28" s="13" t="s">
        <v>91</v>
      </c>
      <c r="K28" s="15">
        <v>0.54</v>
      </c>
    </row>
    <row r="29" spans="2:11" x14ac:dyDescent="0.3">
      <c r="J29" s="13" t="s">
        <v>92</v>
      </c>
      <c r="K29" s="15">
        <v>0.59</v>
      </c>
    </row>
    <row r="30" spans="2:11" x14ac:dyDescent="0.3">
      <c r="J30" s="13" t="s">
        <v>93</v>
      </c>
      <c r="K30" s="15">
        <v>0.69</v>
      </c>
    </row>
    <row r="31" spans="2:11" x14ac:dyDescent="0.3">
      <c r="J31" s="13" t="s">
        <v>94</v>
      </c>
      <c r="K31" s="15">
        <v>0.71</v>
      </c>
    </row>
    <row r="32" spans="2:11" x14ac:dyDescent="0.3">
      <c r="J32" s="13" t="s">
        <v>95</v>
      </c>
      <c r="K32" s="15">
        <v>0.49</v>
      </c>
    </row>
    <row r="33" spans="10:11" x14ac:dyDescent="0.3">
      <c r="J33" s="13" t="s">
        <v>96</v>
      </c>
      <c r="K33" s="15">
        <v>0.56999999999999995</v>
      </c>
    </row>
    <row r="34" spans="10:11" x14ac:dyDescent="0.3">
      <c r="J34" s="13" t="s">
        <v>97</v>
      </c>
      <c r="K34" s="15">
        <v>0.67</v>
      </c>
    </row>
    <row r="35" spans="10:11" x14ac:dyDescent="0.3">
      <c r="J35" s="13" t="s">
        <v>98</v>
      </c>
      <c r="K35" s="15">
        <v>0.7</v>
      </c>
    </row>
    <row r="36" spans="10:11" x14ac:dyDescent="0.3">
      <c r="J36" s="13" t="s">
        <v>52</v>
      </c>
      <c r="K36" s="15">
        <v>0.48</v>
      </c>
    </row>
    <row r="37" spans="10:11" x14ac:dyDescent="0.3">
      <c r="J37" s="13" t="s">
        <v>48</v>
      </c>
      <c r="K37" s="15">
        <v>0.5</v>
      </c>
    </row>
    <row r="38" spans="10:11" x14ac:dyDescent="0.3">
      <c r="J38" s="13" t="s">
        <v>99</v>
      </c>
      <c r="K38" s="15">
        <v>0.52</v>
      </c>
    </row>
    <row r="39" spans="10:11" x14ac:dyDescent="0.3">
      <c r="J39" s="13" t="s">
        <v>100</v>
      </c>
      <c r="K39" s="15">
        <v>0.53</v>
      </c>
    </row>
    <row r="40" spans="10:11" x14ac:dyDescent="0.3">
      <c r="J40" s="13" t="s">
        <v>101</v>
      </c>
      <c r="K40" s="15">
        <v>0.66</v>
      </c>
    </row>
    <row r="41" spans="10:11" x14ac:dyDescent="0.3">
      <c r="J41" s="13" t="s">
        <v>102</v>
      </c>
      <c r="K41" s="15">
        <v>0.68</v>
      </c>
    </row>
    <row r="42" spans="10:11" x14ac:dyDescent="0.3">
      <c r="J42" s="13" t="s">
        <v>103</v>
      </c>
      <c r="K42" s="15">
        <v>0.69</v>
      </c>
    </row>
    <row r="43" spans="10:11" x14ac:dyDescent="0.3">
      <c r="J43" s="13" t="s">
        <v>104</v>
      </c>
      <c r="K43" s="15">
        <v>0.73</v>
      </c>
    </row>
    <row r="44" spans="10:11" x14ac:dyDescent="0.3">
      <c r="J44" s="13" t="s">
        <v>105</v>
      </c>
      <c r="K44" s="15">
        <v>0.79</v>
      </c>
    </row>
    <row r="45" spans="10:11" x14ac:dyDescent="0.3">
      <c r="J45" s="13" t="s">
        <v>106</v>
      </c>
      <c r="K45" s="15">
        <v>0.81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0D7B-A3B7-4C04-A092-890C493B7E6C}">
  <sheetPr>
    <pageSetUpPr fitToPage="1"/>
  </sheetPr>
  <dimension ref="A2:J159"/>
  <sheetViews>
    <sheetView showGridLines="0" tabSelected="1" zoomScale="150" zoomScaleNormal="150" workbookViewId="0">
      <selection activeCell="C10" sqref="C10"/>
    </sheetView>
  </sheetViews>
  <sheetFormatPr defaultRowHeight="14.4" x14ac:dyDescent="0.3"/>
  <cols>
    <col min="1" max="1" width="4" bestFit="1" customWidth="1"/>
    <col min="2" max="2" width="1.109375" hidden="1" customWidth="1"/>
    <col min="3" max="3" width="30.77734375" customWidth="1"/>
    <col min="4" max="4" width="14.77734375" style="16" customWidth="1"/>
    <col min="5" max="5" width="14.77734375" customWidth="1"/>
    <col min="6" max="7" width="14.33203125" customWidth="1"/>
    <col min="8" max="8" width="14.21875" customWidth="1"/>
    <col min="9" max="9" width="17.109375" customWidth="1"/>
    <col min="10" max="10" width="11.21875" customWidth="1"/>
    <col min="14" max="14" width="8.88671875" customWidth="1"/>
  </cols>
  <sheetData>
    <row r="2" spans="1:10" x14ac:dyDescent="0.3">
      <c r="C2" s="22" t="s">
        <v>55</v>
      </c>
      <c r="D2" s="30"/>
      <c r="E2" s="40" t="s">
        <v>116</v>
      </c>
      <c r="F2" s="40"/>
      <c r="G2" s="40"/>
      <c r="H2" s="40"/>
      <c r="I2" s="40"/>
      <c r="J2" s="40"/>
    </row>
    <row r="3" spans="1:10" ht="27" customHeight="1" x14ac:dyDescent="0.3">
      <c r="C3" s="30"/>
      <c r="D3" s="30"/>
      <c r="E3" s="41"/>
      <c r="F3" s="41"/>
      <c r="G3" s="41"/>
      <c r="H3" s="41"/>
      <c r="I3" s="41"/>
      <c r="J3" s="41"/>
    </row>
    <row r="4" spans="1:10" ht="30" customHeight="1" x14ac:dyDescent="0.6">
      <c r="D4"/>
      <c r="F4" s="17" t="s">
        <v>64</v>
      </c>
      <c r="G4" s="29" t="s">
        <v>63</v>
      </c>
      <c r="H4" s="42"/>
      <c r="I4" s="18">
        <v>2024</v>
      </c>
    </row>
    <row r="5" spans="1:10" ht="31.2" customHeight="1" x14ac:dyDescent="0.3">
      <c r="C5" s="22" t="s">
        <v>59</v>
      </c>
      <c r="D5" s="19"/>
      <c r="E5" s="24" t="s">
        <v>107</v>
      </c>
      <c r="F5" s="25"/>
      <c r="G5" s="26" t="s">
        <v>108</v>
      </c>
      <c r="H5" s="27"/>
      <c r="I5" s="34" t="s">
        <v>114</v>
      </c>
      <c r="J5" s="31">
        <v>1.1499999999999999</v>
      </c>
    </row>
    <row r="6" spans="1:10" ht="14.4" customHeight="1" x14ac:dyDescent="0.3">
      <c r="C6" s="23"/>
      <c r="D6" s="20"/>
      <c r="E6" s="28" t="str">
        <f>IF(G10="","",AVERAGE(G10:G159))</f>
        <v/>
      </c>
      <c r="F6" s="37"/>
      <c r="G6" s="28" t="str">
        <f>IF(J10="","",AVERAGE(J10:J159))</f>
        <v/>
      </c>
      <c r="H6" s="37"/>
      <c r="I6" s="35"/>
      <c r="J6" s="32"/>
    </row>
    <row r="7" spans="1:10" ht="30" customHeight="1" x14ac:dyDescent="0.3">
      <c r="C7" s="23"/>
      <c r="D7" s="20"/>
      <c r="E7" s="38"/>
      <c r="F7" s="39"/>
      <c r="G7" s="38"/>
      <c r="H7" s="39"/>
      <c r="I7" s="36"/>
      <c r="J7" s="33"/>
    </row>
    <row r="8" spans="1:10" ht="4.05" customHeight="1" x14ac:dyDescent="0.3"/>
    <row r="9" spans="1:10" ht="51" customHeight="1" x14ac:dyDescent="0.5">
      <c r="C9" s="10" t="s">
        <v>53</v>
      </c>
      <c r="D9" s="12" t="s">
        <v>109</v>
      </c>
      <c r="E9" s="11" t="s">
        <v>58</v>
      </c>
      <c r="F9" s="11" t="s">
        <v>65</v>
      </c>
      <c r="G9" s="11" t="s">
        <v>66</v>
      </c>
      <c r="H9" s="11" t="s">
        <v>56</v>
      </c>
      <c r="I9" s="12" t="s">
        <v>54</v>
      </c>
      <c r="J9" s="12" t="s">
        <v>57</v>
      </c>
    </row>
    <row r="10" spans="1:10" ht="19.95" customHeight="1" x14ac:dyDescent="0.3">
      <c r="A10">
        <v>1</v>
      </c>
      <c r="C10" s="7"/>
      <c r="D10" s="9"/>
      <c r="E10" s="8"/>
      <c r="F10" s="8"/>
      <c r="G10" s="43" t="str">
        <f>IF(F10="","",VLOOKUP(F10,Formulas!$J$2:$K$45,2,FALSE))</f>
        <v/>
      </c>
      <c r="H10" s="9"/>
      <c r="I10" s="5" t="str">
        <f>IF(H10="","",VLOOKUP(H10,Formulas!$F$3:$H$27,2,FALSE))</f>
        <v/>
      </c>
      <c r="J10" s="6" t="str">
        <f>IF(I10="","",VLOOKUP(H10,Formulas!$F$3:$H$27,3,FALSE))</f>
        <v/>
      </c>
    </row>
    <row r="11" spans="1:10" ht="19.95" customHeight="1" x14ac:dyDescent="0.3">
      <c r="A11">
        <v>2</v>
      </c>
      <c r="C11" s="7"/>
      <c r="D11" s="9"/>
      <c r="E11" s="8"/>
      <c r="F11" s="8"/>
      <c r="G11" s="43" t="str">
        <f>IF(F11="","",VLOOKUP(F11,Formulas!$J$2:$K$45,2,FALSE))</f>
        <v/>
      </c>
      <c r="H11" s="9"/>
      <c r="I11" s="5" t="str">
        <f>IF(H11="","",VLOOKUP(H11,Formulas!$F$3:$H$27,2,FALSE))</f>
        <v/>
      </c>
      <c r="J11" s="6" t="str">
        <f>IF(I11="","",VLOOKUP(H11,Formulas!$F$3:$H$27,3,FALSE))</f>
        <v/>
      </c>
    </row>
    <row r="12" spans="1:10" ht="19.95" customHeight="1" x14ac:dyDescent="0.3">
      <c r="A12">
        <v>3</v>
      </c>
      <c r="C12" s="7"/>
      <c r="D12" s="9"/>
      <c r="E12" s="8"/>
      <c r="F12" s="8"/>
      <c r="G12" s="43" t="str">
        <f>IF(F12="","",VLOOKUP(F12,Formulas!$J$2:$K$45,2,FALSE))</f>
        <v/>
      </c>
      <c r="H12" s="9"/>
      <c r="I12" s="5" t="str">
        <f>IF(H12="","",VLOOKUP(H12,Formulas!$F$3:$H$27,2,FALSE))</f>
        <v/>
      </c>
      <c r="J12" s="6" t="str">
        <f>IF(I12="","",VLOOKUP(H12,Formulas!$F$3:$H$27,3,FALSE))</f>
        <v/>
      </c>
    </row>
    <row r="13" spans="1:10" ht="19.95" customHeight="1" x14ac:dyDescent="0.3">
      <c r="A13">
        <v>4</v>
      </c>
      <c r="C13" s="7"/>
      <c r="D13" s="9"/>
      <c r="E13" s="8"/>
      <c r="F13" s="8"/>
      <c r="G13" s="43" t="str">
        <f>IF(F13="","",VLOOKUP(F13,Formulas!$J$2:$K$45,2,FALSE))</f>
        <v/>
      </c>
      <c r="H13" s="9"/>
      <c r="I13" s="5" t="str">
        <f>IF(H13="","",VLOOKUP(H13,Formulas!$F$3:$H$27,2,FALSE))</f>
        <v/>
      </c>
      <c r="J13" s="6" t="str">
        <f>IF(I13="","",VLOOKUP(H13,Formulas!$F$3:$H$27,3,FALSE))</f>
        <v/>
      </c>
    </row>
    <row r="14" spans="1:10" ht="19.95" customHeight="1" x14ac:dyDescent="0.3">
      <c r="A14">
        <v>5</v>
      </c>
      <c r="C14" s="7"/>
      <c r="D14" s="9"/>
      <c r="E14" s="8"/>
      <c r="F14" s="8"/>
      <c r="G14" s="43" t="str">
        <f>IF(F14="","",VLOOKUP(F14,Formulas!$J$2:$K$45,2,FALSE))</f>
        <v/>
      </c>
      <c r="H14" s="9"/>
      <c r="I14" s="5" t="str">
        <f>IF(H14="","",VLOOKUP(H14,Formulas!$F$3:$H$27,2,FALSE))</f>
        <v/>
      </c>
      <c r="J14" s="6" t="str">
        <f>IF(I14="","",VLOOKUP(H14,Formulas!$F$3:$H$27,3,FALSE))</f>
        <v/>
      </c>
    </row>
    <row r="15" spans="1:10" ht="19.95" customHeight="1" x14ac:dyDescent="0.3">
      <c r="A15">
        <v>6</v>
      </c>
      <c r="C15" s="7"/>
      <c r="D15" s="9"/>
      <c r="E15" s="8"/>
      <c r="F15" s="8"/>
      <c r="G15" s="43" t="str">
        <f>IF(F15="","",VLOOKUP(F15,Formulas!$J$2:$K$45,2,FALSE))</f>
        <v/>
      </c>
      <c r="H15" s="9"/>
      <c r="I15" s="5" t="str">
        <f>IF(H15="","",VLOOKUP(H15,Formulas!$F$3:$H$27,2,FALSE))</f>
        <v/>
      </c>
      <c r="J15" s="6" t="str">
        <f>IF(I15="","",VLOOKUP(H15,Formulas!$F$3:$H$27,3,FALSE))</f>
        <v/>
      </c>
    </row>
    <row r="16" spans="1:10" ht="19.95" customHeight="1" x14ac:dyDescent="0.3">
      <c r="A16">
        <v>7</v>
      </c>
      <c r="C16" s="7"/>
      <c r="D16" s="9"/>
      <c r="E16" s="8"/>
      <c r="F16" s="8"/>
      <c r="G16" s="43" t="str">
        <f>IF(F16="","",VLOOKUP(F16,Formulas!$J$2:$K$45,2,FALSE))</f>
        <v/>
      </c>
      <c r="H16" s="9"/>
      <c r="I16" s="5" t="str">
        <f>IF(H16="","",VLOOKUP(H16,Formulas!$F$3:$H$27,2,FALSE))</f>
        <v/>
      </c>
      <c r="J16" s="6" t="str">
        <f>IF(I16="","",VLOOKUP(H16,Formulas!$F$3:$H$27,3,FALSE))</f>
        <v/>
      </c>
    </row>
    <row r="17" spans="1:10" ht="19.95" customHeight="1" x14ac:dyDescent="0.3">
      <c r="A17">
        <v>8</v>
      </c>
      <c r="C17" s="7"/>
      <c r="D17" s="9"/>
      <c r="E17" s="8"/>
      <c r="F17" s="8"/>
      <c r="G17" s="43" t="str">
        <f>IF(F17="","",VLOOKUP(F17,Formulas!$J$2:$K$45,2,FALSE))</f>
        <v/>
      </c>
      <c r="H17" s="9"/>
      <c r="I17" s="5" t="str">
        <f>IF(H17="","",VLOOKUP(H17,Formulas!$F$3:$H$27,2,FALSE))</f>
        <v/>
      </c>
      <c r="J17" s="6" t="str">
        <f>IF(I17="","",VLOOKUP(H17,Formulas!$F$3:$H$27,3,FALSE))</f>
        <v/>
      </c>
    </row>
    <row r="18" spans="1:10" ht="19.95" customHeight="1" x14ac:dyDescent="0.3">
      <c r="A18">
        <v>9</v>
      </c>
      <c r="C18" s="7"/>
      <c r="D18" s="9"/>
      <c r="E18" s="8"/>
      <c r="F18" s="8"/>
      <c r="G18" s="43" t="str">
        <f>IF(F18="","",VLOOKUP(F18,Formulas!$J$2:$K$45,2,FALSE))</f>
        <v/>
      </c>
      <c r="H18" s="9"/>
      <c r="I18" s="5" t="str">
        <f>IF(H18="","",VLOOKUP(H18,Formulas!$F$3:$H$27,2,FALSE))</f>
        <v/>
      </c>
      <c r="J18" s="6" t="str">
        <f>IF(I18="","",VLOOKUP(H18,Formulas!$F$3:$H$27,3,FALSE))</f>
        <v/>
      </c>
    </row>
    <row r="19" spans="1:10" ht="19.95" customHeight="1" x14ac:dyDescent="0.3">
      <c r="A19">
        <v>10</v>
      </c>
      <c r="C19" s="7"/>
      <c r="D19" s="9"/>
      <c r="E19" s="8"/>
      <c r="F19" s="8"/>
      <c r="G19" s="43" t="str">
        <f>IF(F19="","",VLOOKUP(F19,Formulas!$J$2:$K$45,2,FALSE))</f>
        <v/>
      </c>
      <c r="H19" s="9"/>
      <c r="I19" s="5" t="str">
        <f>IF(H19="","",VLOOKUP(H19,Formulas!$F$3:$H$27,2,FALSE))</f>
        <v/>
      </c>
      <c r="J19" s="6" t="str">
        <f>IF(I19="","",VLOOKUP(H19,Formulas!$F$3:$H$27,3,FALSE))</f>
        <v/>
      </c>
    </row>
    <row r="20" spans="1:10" ht="19.95" customHeight="1" x14ac:dyDescent="0.3">
      <c r="A20">
        <v>11</v>
      </c>
      <c r="C20" s="7"/>
      <c r="D20" s="9"/>
      <c r="E20" s="8"/>
      <c r="F20" s="8"/>
      <c r="G20" s="43" t="str">
        <f>IF(F20="","",VLOOKUP(F20,Formulas!$J$2:$K$45,2,FALSE))</f>
        <v/>
      </c>
      <c r="H20" s="9"/>
      <c r="I20" s="5" t="str">
        <f>IF(H20="","",VLOOKUP(H20,Formulas!$F$3:$H$27,2,FALSE))</f>
        <v/>
      </c>
      <c r="J20" s="6" t="str">
        <f>IF(I20="","",VLOOKUP(H20,Formulas!$F$3:$H$27,3,FALSE))</f>
        <v/>
      </c>
    </row>
    <row r="21" spans="1:10" ht="19.95" customHeight="1" x14ac:dyDescent="0.3">
      <c r="A21">
        <v>12</v>
      </c>
      <c r="C21" s="7"/>
      <c r="D21" s="9"/>
      <c r="E21" s="8"/>
      <c r="F21" s="8"/>
      <c r="G21" s="43" t="str">
        <f>IF(F21="","",VLOOKUP(F21,Formulas!$J$2:$K$45,2,FALSE))</f>
        <v/>
      </c>
      <c r="H21" s="9"/>
      <c r="I21" s="5" t="str">
        <f>IF(H21="","",VLOOKUP(H21,Formulas!$F$3:$H$27,2,FALSE))</f>
        <v/>
      </c>
      <c r="J21" s="6" t="str">
        <f>IF(I21="","",VLOOKUP(H21,Formulas!$F$3:$H$27,3,FALSE))</f>
        <v/>
      </c>
    </row>
    <row r="22" spans="1:10" ht="19.95" customHeight="1" x14ac:dyDescent="0.3">
      <c r="A22">
        <v>13</v>
      </c>
      <c r="C22" s="7"/>
      <c r="D22" s="9"/>
      <c r="E22" s="8"/>
      <c r="F22" s="8"/>
      <c r="G22" s="43" t="str">
        <f>IF(F22="","",VLOOKUP(F22,Formulas!$J$2:$K$45,2,FALSE))</f>
        <v/>
      </c>
      <c r="H22" s="9"/>
      <c r="I22" s="5" t="str">
        <f>IF(H22="","",VLOOKUP(H22,Formulas!$F$3:$H$27,2,FALSE))</f>
        <v/>
      </c>
      <c r="J22" s="6" t="str">
        <f>IF(I22="","",VLOOKUP(H22,Formulas!$F$3:$H$27,3,FALSE))</f>
        <v/>
      </c>
    </row>
    <row r="23" spans="1:10" ht="19.95" customHeight="1" x14ac:dyDescent="0.3">
      <c r="A23">
        <v>14</v>
      </c>
      <c r="C23" s="7"/>
      <c r="D23" s="9"/>
      <c r="E23" s="8"/>
      <c r="F23" s="8"/>
      <c r="G23" s="43" t="str">
        <f>IF(F23="","",VLOOKUP(F23,Formulas!$J$2:$K$45,2,FALSE))</f>
        <v/>
      </c>
      <c r="H23" s="9"/>
      <c r="I23" s="5" t="str">
        <f>IF(H23="","",VLOOKUP(H23,Formulas!$F$3:$H$27,2,FALSE))</f>
        <v/>
      </c>
      <c r="J23" s="6" t="str">
        <f>IF(I23="","",VLOOKUP(H23,Formulas!$F$3:$H$27,3,FALSE))</f>
        <v/>
      </c>
    </row>
    <row r="24" spans="1:10" ht="19.95" customHeight="1" x14ac:dyDescent="0.3">
      <c r="A24">
        <v>15</v>
      </c>
      <c r="C24" s="7"/>
      <c r="D24" s="9"/>
      <c r="E24" s="8"/>
      <c r="F24" s="8"/>
      <c r="G24" s="43" t="str">
        <f>IF(F24="","",VLOOKUP(F24,Formulas!$J$2:$K$45,2,FALSE))</f>
        <v/>
      </c>
      <c r="H24" s="9"/>
      <c r="I24" s="5" t="str">
        <f>IF(H24="","",VLOOKUP(H24,Formulas!$F$3:$H$27,2,FALSE))</f>
        <v/>
      </c>
      <c r="J24" s="6" t="str">
        <f>IF(I24="","",VLOOKUP(H24,Formulas!$F$3:$H$27,3,FALSE))</f>
        <v/>
      </c>
    </row>
    <row r="25" spans="1:10" ht="19.95" customHeight="1" x14ac:dyDescent="0.3">
      <c r="A25">
        <v>16</v>
      </c>
      <c r="C25" s="7"/>
      <c r="D25" s="9"/>
      <c r="E25" s="8"/>
      <c r="F25" s="8"/>
      <c r="G25" s="43" t="str">
        <f>IF(F25="","",VLOOKUP(F25,Formulas!$J$2:$K$45,2,FALSE))</f>
        <v/>
      </c>
      <c r="H25" s="9"/>
      <c r="I25" s="5" t="str">
        <f>IF(H25="","",VLOOKUP(H25,Formulas!$F$3:$H$27,2,FALSE))</f>
        <v/>
      </c>
      <c r="J25" s="6" t="str">
        <f>IF(I25="","",VLOOKUP(H25,Formulas!$F$3:$H$27,3,FALSE))</f>
        <v/>
      </c>
    </row>
    <row r="26" spans="1:10" ht="19.95" customHeight="1" x14ac:dyDescent="0.3">
      <c r="A26">
        <v>17</v>
      </c>
      <c r="C26" s="7"/>
      <c r="D26" s="9"/>
      <c r="E26" s="8"/>
      <c r="F26" s="8"/>
      <c r="G26" s="43" t="str">
        <f>IF(F26="","",VLOOKUP(F26,Formulas!$J$2:$K$45,2,FALSE))</f>
        <v/>
      </c>
      <c r="H26" s="9"/>
      <c r="I26" s="5" t="str">
        <f>IF(H26="","",VLOOKUP(H26,Formulas!$F$3:$H$27,2,FALSE))</f>
        <v/>
      </c>
      <c r="J26" s="6" t="str">
        <f>IF(I26="","",VLOOKUP(H26,Formulas!$F$3:$H$27,3,FALSE))</f>
        <v/>
      </c>
    </row>
    <row r="27" spans="1:10" ht="19.95" customHeight="1" x14ac:dyDescent="0.3">
      <c r="A27">
        <v>18</v>
      </c>
      <c r="C27" s="7"/>
      <c r="D27" s="9"/>
      <c r="E27" s="8"/>
      <c r="F27" s="8"/>
      <c r="G27" s="43" t="str">
        <f>IF(F27="","",VLOOKUP(F27,Formulas!$J$2:$K$45,2,FALSE))</f>
        <v/>
      </c>
      <c r="H27" s="9"/>
      <c r="I27" s="5" t="str">
        <f>IF(H27="","",VLOOKUP(H27,Formulas!$F$3:$H$27,2,FALSE))</f>
        <v/>
      </c>
      <c r="J27" s="6" t="str">
        <f>IF(I27="","",VLOOKUP(H27,Formulas!$F$3:$H$27,3,FALSE))</f>
        <v/>
      </c>
    </row>
    <row r="28" spans="1:10" ht="19.95" customHeight="1" x14ac:dyDescent="0.3">
      <c r="A28">
        <v>19</v>
      </c>
      <c r="C28" s="7"/>
      <c r="D28" s="9"/>
      <c r="E28" s="8"/>
      <c r="F28" s="8"/>
      <c r="G28" s="43" t="str">
        <f>IF(F28="","",VLOOKUP(F28,Formulas!$J$2:$K$45,2,FALSE))</f>
        <v/>
      </c>
      <c r="H28" s="9"/>
      <c r="I28" s="5" t="str">
        <f>IF(H28="","",VLOOKUP(H28,Formulas!$F$3:$H$27,2,FALSE))</f>
        <v/>
      </c>
      <c r="J28" s="6" t="str">
        <f>IF(I28="","",VLOOKUP(H28,Formulas!$F$3:$H$27,3,FALSE))</f>
        <v/>
      </c>
    </row>
    <row r="29" spans="1:10" ht="19.95" customHeight="1" x14ac:dyDescent="0.3">
      <c r="A29">
        <v>20</v>
      </c>
      <c r="C29" s="7"/>
      <c r="D29" s="9"/>
      <c r="E29" s="8"/>
      <c r="F29" s="8"/>
      <c r="G29" s="43" t="str">
        <f>IF(F29="","",VLOOKUP(F29,Formulas!$J$2:$K$45,2,FALSE))</f>
        <v/>
      </c>
      <c r="H29" s="9"/>
      <c r="I29" s="5" t="str">
        <f>IF(H29="","",VLOOKUP(H29,Formulas!$F$3:$H$27,2,FALSE))</f>
        <v/>
      </c>
      <c r="J29" s="6" t="str">
        <f>IF(I29="","",VLOOKUP(H29,Formulas!$F$3:$H$27,3,FALSE))</f>
        <v/>
      </c>
    </row>
    <row r="30" spans="1:10" ht="19.95" customHeight="1" x14ac:dyDescent="0.3">
      <c r="A30">
        <v>21</v>
      </c>
      <c r="C30" s="7"/>
      <c r="D30" s="9"/>
      <c r="E30" s="8"/>
      <c r="F30" s="8"/>
      <c r="G30" s="43" t="str">
        <f>IF(F30="","",VLOOKUP(F30,Formulas!$J$2:$K$45,2,FALSE))</f>
        <v/>
      </c>
      <c r="H30" s="9"/>
      <c r="I30" s="5" t="str">
        <f>IF(H30="","",VLOOKUP(H30,Formulas!$F$3:$H$27,2,FALSE))</f>
        <v/>
      </c>
      <c r="J30" s="6" t="str">
        <f>IF(I30="","",VLOOKUP(H30,Formulas!$F$3:$H$27,3,FALSE))</f>
        <v/>
      </c>
    </row>
    <row r="31" spans="1:10" ht="19.95" customHeight="1" x14ac:dyDescent="0.3">
      <c r="A31">
        <v>22</v>
      </c>
      <c r="C31" s="7"/>
      <c r="D31" s="9"/>
      <c r="E31" s="8"/>
      <c r="F31" s="8"/>
      <c r="G31" s="43" t="str">
        <f>IF(F31="","",VLOOKUP(F31,Formulas!$J$2:$K$45,2,FALSE))</f>
        <v/>
      </c>
      <c r="H31" s="9"/>
      <c r="I31" s="5" t="str">
        <f>IF(H31="","",VLOOKUP(H31,Formulas!$F$3:$H$27,2,FALSE))</f>
        <v/>
      </c>
      <c r="J31" s="6" t="str">
        <f>IF(I31="","",VLOOKUP(H31,Formulas!$F$3:$H$27,3,FALSE))</f>
        <v/>
      </c>
    </row>
    <row r="32" spans="1:10" ht="19.95" customHeight="1" x14ac:dyDescent="0.3">
      <c r="A32">
        <v>23</v>
      </c>
      <c r="C32" s="7"/>
      <c r="D32" s="9"/>
      <c r="E32" s="8"/>
      <c r="F32" s="8"/>
      <c r="G32" s="43" t="str">
        <f>IF(F32="","",VLOOKUP(F32,Formulas!$J$2:$K$45,2,FALSE))</f>
        <v/>
      </c>
      <c r="H32" s="9"/>
      <c r="I32" s="5" t="str">
        <f>IF(H32="","",VLOOKUP(H32,Formulas!$F$3:$H$27,2,FALSE))</f>
        <v/>
      </c>
      <c r="J32" s="6" t="str">
        <f>IF(I32="","",VLOOKUP(H32,Formulas!$F$3:$H$27,3,FALSE))</f>
        <v/>
      </c>
    </row>
    <row r="33" spans="1:10" ht="19.95" customHeight="1" x14ac:dyDescent="0.3">
      <c r="A33">
        <v>24</v>
      </c>
      <c r="C33" s="7"/>
      <c r="D33" s="9"/>
      <c r="E33" s="8"/>
      <c r="F33" s="8"/>
      <c r="G33" s="43" t="str">
        <f>IF(F33="","",VLOOKUP(F33,Formulas!$J$2:$K$45,2,FALSE))</f>
        <v/>
      </c>
      <c r="H33" s="9"/>
      <c r="I33" s="5" t="str">
        <f>IF(H33="","",VLOOKUP(H33,Formulas!$F$3:$H$27,2,FALSE))</f>
        <v/>
      </c>
      <c r="J33" s="6" t="str">
        <f>IF(I33="","",VLOOKUP(H33,Formulas!$F$3:$H$27,3,FALSE))</f>
        <v/>
      </c>
    </row>
    <row r="34" spans="1:10" ht="19.95" customHeight="1" x14ac:dyDescent="0.3">
      <c r="A34">
        <v>25</v>
      </c>
      <c r="C34" s="7"/>
      <c r="D34" s="9"/>
      <c r="E34" s="8"/>
      <c r="F34" s="8"/>
      <c r="G34" s="43" t="str">
        <f>IF(F34="","",VLOOKUP(F34,Formulas!$J$2:$K$45,2,FALSE))</f>
        <v/>
      </c>
      <c r="H34" s="9"/>
      <c r="I34" s="5" t="str">
        <f>IF(H34="","",VLOOKUP(H34,Formulas!$F$3:$H$27,2,FALSE))</f>
        <v/>
      </c>
      <c r="J34" s="6" t="str">
        <f>IF(I34="","",VLOOKUP(H34,Formulas!$F$3:$H$27,3,FALSE))</f>
        <v/>
      </c>
    </row>
    <row r="35" spans="1:10" ht="19.95" customHeight="1" x14ac:dyDescent="0.3">
      <c r="A35">
        <v>26</v>
      </c>
      <c r="C35" s="7"/>
      <c r="D35" s="9"/>
      <c r="E35" s="8"/>
      <c r="F35" s="8"/>
      <c r="G35" s="43" t="str">
        <f>IF(F35="","",VLOOKUP(F35,Formulas!$J$2:$K$45,2,FALSE))</f>
        <v/>
      </c>
      <c r="H35" s="9"/>
      <c r="I35" s="5" t="str">
        <f>IF(H35="","",VLOOKUP(H35,Formulas!$F$3:$H$27,2,FALSE))</f>
        <v/>
      </c>
      <c r="J35" s="6" t="str">
        <f>IF(I35="","",VLOOKUP(H35,Formulas!$F$3:$H$27,3,FALSE))</f>
        <v/>
      </c>
    </row>
    <row r="36" spans="1:10" ht="19.95" customHeight="1" x14ac:dyDescent="0.3">
      <c r="A36">
        <v>27</v>
      </c>
      <c r="C36" s="7"/>
      <c r="D36" s="9"/>
      <c r="E36" s="8"/>
      <c r="F36" s="8"/>
      <c r="G36" s="43" t="str">
        <f>IF(F36="","",VLOOKUP(F36,Formulas!$J$2:$K$45,2,FALSE))</f>
        <v/>
      </c>
      <c r="H36" s="9"/>
      <c r="I36" s="5" t="str">
        <f>IF(H36="","",VLOOKUP(H36,Formulas!$F$3:$H$27,2,FALSE))</f>
        <v/>
      </c>
      <c r="J36" s="6" t="str">
        <f>IF(I36="","",VLOOKUP(H36,Formulas!$F$3:$H$27,3,FALSE))</f>
        <v/>
      </c>
    </row>
    <row r="37" spans="1:10" ht="19.95" customHeight="1" x14ac:dyDescent="0.3">
      <c r="A37">
        <v>28</v>
      </c>
      <c r="C37" s="7"/>
      <c r="D37" s="9"/>
      <c r="E37" s="8"/>
      <c r="F37" s="8"/>
      <c r="G37" s="43" t="str">
        <f>IF(F37="","",VLOOKUP(F37,Formulas!$J$2:$K$45,2,FALSE))</f>
        <v/>
      </c>
      <c r="H37" s="9"/>
      <c r="I37" s="5" t="str">
        <f>IF(H37="","",VLOOKUP(H37,Formulas!$F$3:$H$27,2,FALSE))</f>
        <v/>
      </c>
      <c r="J37" s="6" t="str">
        <f>IF(I37="","",VLOOKUP(H37,Formulas!$F$3:$H$27,3,FALSE))</f>
        <v/>
      </c>
    </row>
    <row r="38" spans="1:10" ht="19.95" customHeight="1" x14ac:dyDescent="0.3">
      <c r="A38">
        <v>29</v>
      </c>
      <c r="C38" s="7"/>
      <c r="D38" s="9"/>
      <c r="E38" s="8"/>
      <c r="F38" s="8"/>
      <c r="G38" s="43" t="str">
        <f>IF(F38="","",VLOOKUP(F38,Formulas!$J$2:$K$45,2,FALSE))</f>
        <v/>
      </c>
      <c r="H38" s="9"/>
      <c r="I38" s="5" t="str">
        <f>IF(H38="","",VLOOKUP(H38,Formulas!$F$3:$H$27,2,FALSE))</f>
        <v/>
      </c>
      <c r="J38" s="6" t="str">
        <f>IF(I38="","",VLOOKUP(H38,Formulas!$F$3:$H$27,3,FALSE))</f>
        <v/>
      </c>
    </row>
    <row r="39" spans="1:10" ht="19.95" customHeight="1" x14ac:dyDescent="0.3">
      <c r="A39">
        <v>30</v>
      </c>
      <c r="C39" s="7"/>
      <c r="D39" s="9"/>
      <c r="E39" s="8"/>
      <c r="F39" s="8"/>
      <c r="G39" s="43" t="str">
        <f>IF(F39="","",VLOOKUP(F39,Formulas!$J$2:$K$45,2,FALSE))</f>
        <v/>
      </c>
      <c r="H39" s="9"/>
      <c r="I39" s="5" t="str">
        <f>IF(H39="","",VLOOKUP(H39,Formulas!$F$3:$H$27,2,FALSE))</f>
        <v/>
      </c>
      <c r="J39" s="6" t="str">
        <f>IF(I39="","",VLOOKUP(H39,Formulas!$F$3:$H$27,3,FALSE))</f>
        <v/>
      </c>
    </row>
    <row r="40" spans="1:10" ht="19.95" customHeight="1" x14ac:dyDescent="0.3">
      <c r="A40">
        <v>31</v>
      </c>
      <c r="C40" s="7"/>
      <c r="D40" s="9"/>
      <c r="E40" s="8"/>
      <c r="F40" s="8"/>
      <c r="G40" s="43" t="str">
        <f>IF(F40="","",VLOOKUP(F40,Formulas!$J$2:$K$45,2,FALSE))</f>
        <v/>
      </c>
      <c r="H40" s="9"/>
      <c r="I40" s="5" t="str">
        <f>IF(H40="","",VLOOKUP(H40,Formulas!$F$3:$H$27,2,FALSE))</f>
        <v/>
      </c>
      <c r="J40" s="6" t="str">
        <f>IF(I40="","",VLOOKUP(H40,Formulas!$F$3:$H$27,3,FALSE))</f>
        <v/>
      </c>
    </row>
    <row r="41" spans="1:10" ht="19.95" customHeight="1" x14ac:dyDescent="0.3">
      <c r="A41">
        <v>32</v>
      </c>
      <c r="C41" s="7"/>
      <c r="D41" s="9"/>
      <c r="E41" s="8"/>
      <c r="F41" s="8"/>
      <c r="G41" s="43" t="str">
        <f>IF(F41="","",VLOOKUP(F41,Formulas!$J$2:$K$45,2,FALSE))</f>
        <v/>
      </c>
      <c r="H41" s="9"/>
      <c r="I41" s="5" t="str">
        <f>IF(H41="","",VLOOKUP(H41,Formulas!$F$3:$H$27,2,FALSE))</f>
        <v/>
      </c>
      <c r="J41" s="6" t="str">
        <f>IF(I41="","",VLOOKUP(H41,Formulas!$F$3:$H$27,3,FALSE))</f>
        <v/>
      </c>
    </row>
    <row r="42" spans="1:10" ht="19.95" customHeight="1" x14ac:dyDescent="0.3">
      <c r="A42">
        <v>33</v>
      </c>
      <c r="C42" s="7"/>
      <c r="D42" s="9"/>
      <c r="E42" s="8"/>
      <c r="F42" s="8"/>
      <c r="G42" s="43" t="str">
        <f>IF(F42="","",VLOOKUP(F42,Formulas!$J$2:$K$45,2,FALSE))</f>
        <v/>
      </c>
      <c r="H42" s="9"/>
      <c r="I42" s="5" t="str">
        <f>IF(H42="","",VLOOKUP(H42,Formulas!$F$3:$H$27,2,FALSE))</f>
        <v/>
      </c>
      <c r="J42" s="6" t="str">
        <f>IF(I42="","",VLOOKUP(H42,Formulas!$F$3:$H$27,3,FALSE))</f>
        <v/>
      </c>
    </row>
    <row r="43" spans="1:10" ht="19.95" customHeight="1" x14ac:dyDescent="0.3">
      <c r="A43">
        <v>34</v>
      </c>
      <c r="C43" s="7"/>
      <c r="D43" s="9"/>
      <c r="E43" s="8"/>
      <c r="F43" s="8"/>
      <c r="G43" s="43" t="str">
        <f>IF(F43="","",VLOOKUP(F43,Formulas!$J$2:$K$45,2,FALSE))</f>
        <v/>
      </c>
      <c r="H43" s="9"/>
      <c r="I43" s="5" t="str">
        <f>IF(H43="","",VLOOKUP(H43,Formulas!$F$3:$H$27,2,FALSE))</f>
        <v/>
      </c>
      <c r="J43" s="6" t="str">
        <f>IF(I43="","",VLOOKUP(H43,Formulas!$F$3:$H$27,3,FALSE))</f>
        <v/>
      </c>
    </row>
    <row r="44" spans="1:10" ht="19.95" customHeight="1" x14ac:dyDescent="0.3">
      <c r="A44">
        <v>35</v>
      </c>
      <c r="C44" s="7"/>
      <c r="D44" s="9"/>
      <c r="E44" s="8"/>
      <c r="F44" s="8"/>
      <c r="G44" s="43" t="str">
        <f>IF(F44="","",VLOOKUP(F44,Formulas!$J$2:$K$45,2,FALSE))</f>
        <v/>
      </c>
      <c r="H44" s="9"/>
      <c r="I44" s="5" t="str">
        <f>IF(H44="","",VLOOKUP(H44,Formulas!$F$3:$H$27,2,FALSE))</f>
        <v/>
      </c>
      <c r="J44" s="6" t="str">
        <f>IF(I44="","",VLOOKUP(H44,Formulas!$F$3:$H$27,3,FALSE))</f>
        <v/>
      </c>
    </row>
    <row r="45" spans="1:10" ht="19.95" customHeight="1" x14ac:dyDescent="0.3">
      <c r="A45">
        <v>36</v>
      </c>
      <c r="C45" s="7"/>
      <c r="D45" s="9"/>
      <c r="E45" s="8"/>
      <c r="F45" s="8"/>
      <c r="G45" s="43" t="str">
        <f>IF(F45="","",VLOOKUP(F45,Formulas!$J$2:$K$45,2,FALSE))</f>
        <v/>
      </c>
      <c r="H45" s="9"/>
      <c r="I45" s="5" t="str">
        <f>IF(H45="","",VLOOKUP(H45,Formulas!$F$3:$H$27,2,FALSE))</f>
        <v/>
      </c>
      <c r="J45" s="6" t="str">
        <f>IF(I45="","",VLOOKUP(H45,Formulas!$F$3:$H$27,3,FALSE))</f>
        <v/>
      </c>
    </row>
    <row r="46" spans="1:10" ht="19.95" customHeight="1" x14ac:dyDescent="0.3">
      <c r="A46">
        <v>37</v>
      </c>
      <c r="C46" s="7"/>
      <c r="D46" s="9"/>
      <c r="E46" s="8"/>
      <c r="F46" s="8"/>
      <c r="G46" s="43" t="str">
        <f>IF(F46="","",VLOOKUP(F46,Formulas!$J$2:$K$45,2,FALSE))</f>
        <v/>
      </c>
      <c r="H46" s="9"/>
      <c r="I46" s="5" t="str">
        <f>IF(H46="","",VLOOKUP(H46,Formulas!$F$3:$H$27,2,FALSE))</f>
        <v/>
      </c>
      <c r="J46" s="6" t="str">
        <f>IF(I46="","",VLOOKUP(H46,Formulas!$F$3:$H$27,3,FALSE))</f>
        <v/>
      </c>
    </row>
    <row r="47" spans="1:10" ht="19.95" customHeight="1" x14ac:dyDescent="0.3">
      <c r="A47">
        <v>38</v>
      </c>
      <c r="C47" s="7"/>
      <c r="D47" s="9"/>
      <c r="E47" s="8"/>
      <c r="F47" s="8"/>
      <c r="G47" s="43" t="str">
        <f>IF(F47="","",VLOOKUP(F47,Formulas!$J$2:$K$45,2,FALSE))</f>
        <v/>
      </c>
      <c r="H47" s="9"/>
      <c r="I47" s="5" t="str">
        <f>IF(H47="","",VLOOKUP(H47,Formulas!$F$3:$H$27,2,FALSE))</f>
        <v/>
      </c>
      <c r="J47" s="6" t="str">
        <f>IF(I47="","",VLOOKUP(H47,Formulas!$F$3:$H$27,3,FALSE))</f>
        <v/>
      </c>
    </row>
    <row r="48" spans="1:10" ht="19.95" customHeight="1" x14ac:dyDescent="0.3">
      <c r="A48">
        <v>39</v>
      </c>
      <c r="C48" s="7"/>
      <c r="D48" s="9"/>
      <c r="E48" s="8"/>
      <c r="F48" s="8"/>
      <c r="G48" s="43" t="str">
        <f>IF(F48="","",VLOOKUP(F48,Formulas!$J$2:$K$45,2,FALSE))</f>
        <v/>
      </c>
      <c r="H48" s="9"/>
      <c r="I48" s="5" t="str">
        <f>IF(H48="","",VLOOKUP(H48,Formulas!$F$3:$H$27,2,FALSE))</f>
        <v/>
      </c>
      <c r="J48" s="6" t="str">
        <f>IF(I48="","",VLOOKUP(H48,Formulas!$F$3:$H$27,3,FALSE))</f>
        <v/>
      </c>
    </row>
    <row r="49" spans="1:10" ht="19.95" customHeight="1" x14ac:dyDescent="0.3">
      <c r="A49">
        <v>40</v>
      </c>
      <c r="C49" s="7"/>
      <c r="D49" s="9"/>
      <c r="E49" s="8"/>
      <c r="F49" s="8"/>
      <c r="G49" s="43" t="str">
        <f>IF(F49="","",VLOOKUP(F49,Formulas!$J$2:$K$45,2,FALSE))</f>
        <v/>
      </c>
      <c r="H49" s="9"/>
      <c r="I49" s="5" t="str">
        <f>IF(H49="","",VLOOKUP(H49,Formulas!$F$3:$H$27,2,FALSE))</f>
        <v/>
      </c>
      <c r="J49" s="6" t="str">
        <f>IF(I49="","",VLOOKUP(H49,Formulas!$F$3:$H$27,3,FALSE))</f>
        <v/>
      </c>
    </row>
    <row r="50" spans="1:10" ht="19.95" customHeight="1" x14ac:dyDescent="0.3">
      <c r="A50">
        <v>41</v>
      </c>
      <c r="C50" s="7"/>
      <c r="D50" s="9"/>
      <c r="E50" s="8"/>
      <c r="F50" s="8"/>
      <c r="G50" s="43" t="str">
        <f>IF(F50="","",VLOOKUP(F50,Formulas!$J$2:$K$45,2,FALSE))</f>
        <v/>
      </c>
      <c r="H50" s="9"/>
      <c r="I50" s="5" t="str">
        <f>IF(H50="","",VLOOKUP(H50,Formulas!$F$3:$H$27,2,FALSE))</f>
        <v/>
      </c>
      <c r="J50" s="6" t="str">
        <f>IF(I50="","",VLOOKUP(H50,Formulas!$F$3:$H$27,3,FALSE))</f>
        <v/>
      </c>
    </row>
    <row r="51" spans="1:10" ht="19.95" customHeight="1" x14ac:dyDescent="0.3">
      <c r="A51">
        <v>42</v>
      </c>
      <c r="C51" s="7"/>
      <c r="D51" s="9"/>
      <c r="E51" s="8"/>
      <c r="F51" s="8"/>
      <c r="G51" s="43" t="str">
        <f>IF(F51="","",VLOOKUP(F51,Formulas!$J$2:$K$45,2,FALSE))</f>
        <v/>
      </c>
      <c r="H51" s="9"/>
      <c r="I51" s="5" t="str">
        <f>IF(H51="","",VLOOKUP(H51,Formulas!$F$3:$H$27,2,FALSE))</f>
        <v/>
      </c>
      <c r="J51" s="6" t="str">
        <f>IF(I51="","",VLOOKUP(H51,Formulas!$F$3:$H$27,3,FALSE))</f>
        <v/>
      </c>
    </row>
    <row r="52" spans="1:10" ht="19.95" customHeight="1" x14ac:dyDescent="0.3">
      <c r="A52">
        <v>43</v>
      </c>
      <c r="C52" s="7"/>
      <c r="D52" s="9"/>
      <c r="E52" s="8"/>
      <c r="F52" s="8"/>
      <c r="G52" s="43" t="str">
        <f>IF(F52="","",VLOOKUP(F52,Formulas!$J$2:$K$45,2,FALSE))</f>
        <v/>
      </c>
      <c r="H52" s="9"/>
      <c r="I52" s="5" t="str">
        <f>IF(H52="","",VLOOKUP(H52,Formulas!$F$3:$H$27,2,FALSE))</f>
        <v/>
      </c>
      <c r="J52" s="6" t="str">
        <f>IF(I52="","",VLOOKUP(H52,Formulas!$F$3:$H$27,3,FALSE))</f>
        <v/>
      </c>
    </row>
    <row r="53" spans="1:10" ht="19.95" customHeight="1" x14ac:dyDescent="0.3">
      <c r="A53">
        <v>44</v>
      </c>
      <c r="C53" s="7"/>
      <c r="D53" s="9"/>
      <c r="E53" s="8"/>
      <c r="F53" s="8"/>
      <c r="G53" s="43" t="str">
        <f>IF(F53="","",VLOOKUP(F53,Formulas!$J$2:$K$45,2,FALSE))</f>
        <v/>
      </c>
      <c r="H53" s="9"/>
      <c r="I53" s="5" t="str">
        <f>IF(H53="","",VLOOKUP(H53,Formulas!$F$3:$H$27,2,FALSE))</f>
        <v/>
      </c>
      <c r="J53" s="6" t="str">
        <f>IF(I53="","",VLOOKUP(H53,Formulas!$F$3:$H$27,3,FALSE))</f>
        <v/>
      </c>
    </row>
    <row r="54" spans="1:10" ht="19.95" customHeight="1" x14ac:dyDescent="0.3">
      <c r="A54">
        <v>45</v>
      </c>
      <c r="C54" s="7"/>
      <c r="D54" s="9"/>
      <c r="E54" s="8"/>
      <c r="F54" s="8"/>
      <c r="G54" s="43" t="str">
        <f>IF(F54="","",VLOOKUP(F54,Formulas!$J$2:$K$45,2,FALSE))</f>
        <v/>
      </c>
      <c r="H54" s="9"/>
      <c r="I54" s="5" t="str">
        <f>IF(H54="","",VLOOKUP(H54,Formulas!$F$3:$H$27,2,FALSE))</f>
        <v/>
      </c>
      <c r="J54" s="6" t="str">
        <f>IF(I54="","",VLOOKUP(H54,Formulas!$F$3:$H$27,3,FALSE))</f>
        <v/>
      </c>
    </row>
    <row r="55" spans="1:10" ht="19.95" customHeight="1" x14ac:dyDescent="0.3">
      <c r="A55">
        <v>46</v>
      </c>
      <c r="C55" s="7"/>
      <c r="D55" s="9"/>
      <c r="E55" s="8"/>
      <c r="F55" s="8"/>
      <c r="G55" s="43" t="str">
        <f>IF(F55="","",VLOOKUP(F55,Formulas!$J$2:$K$45,2,FALSE))</f>
        <v/>
      </c>
      <c r="H55" s="9"/>
      <c r="I55" s="5" t="str">
        <f>IF(H55="","",VLOOKUP(H55,Formulas!$F$3:$H$27,2,FALSE))</f>
        <v/>
      </c>
      <c r="J55" s="6" t="str">
        <f>IF(I55="","",VLOOKUP(H55,Formulas!$F$3:$H$27,3,FALSE))</f>
        <v/>
      </c>
    </row>
    <row r="56" spans="1:10" ht="19.95" customHeight="1" x14ac:dyDescent="0.3">
      <c r="A56">
        <v>47</v>
      </c>
      <c r="C56" s="7"/>
      <c r="D56" s="9"/>
      <c r="E56" s="8"/>
      <c r="F56" s="8"/>
      <c r="G56" s="43" t="str">
        <f>IF(F56="","",VLOOKUP(F56,Formulas!$J$2:$K$45,2,FALSE))</f>
        <v/>
      </c>
      <c r="H56" s="9"/>
      <c r="I56" s="5" t="str">
        <f>IF(H56="","",VLOOKUP(H56,Formulas!$F$3:$H$27,2,FALSE))</f>
        <v/>
      </c>
      <c r="J56" s="6" t="str">
        <f>IF(I56="","",VLOOKUP(H56,Formulas!$F$3:$H$27,3,FALSE))</f>
        <v/>
      </c>
    </row>
    <row r="57" spans="1:10" ht="19.95" customHeight="1" x14ac:dyDescent="0.3">
      <c r="A57">
        <v>48</v>
      </c>
      <c r="C57" s="7"/>
      <c r="D57" s="9"/>
      <c r="E57" s="8"/>
      <c r="F57" s="8"/>
      <c r="G57" s="43" t="str">
        <f>IF(F57="","",VLOOKUP(F57,Formulas!$J$2:$K$45,2,FALSE))</f>
        <v/>
      </c>
      <c r="H57" s="9"/>
      <c r="I57" s="5" t="str">
        <f>IF(H57="","",VLOOKUP(H57,Formulas!$F$3:$H$27,2,FALSE))</f>
        <v/>
      </c>
      <c r="J57" s="6" t="str">
        <f>IF(I57="","",VLOOKUP(H57,Formulas!$F$3:$H$27,3,FALSE))</f>
        <v/>
      </c>
    </row>
    <row r="58" spans="1:10" ht="19.95" customHeight="1" x14ac:dyDescent="0.3">
      <c r="A58">
        <v>49</v>
      </c>
      <c r="C58" s="7"/>
      <c r="D58" s="9"/>
      <c r="E58" s="8"/>
      <c r="F58" s="8"/>
      <c r="G58" s="43" t="str">
        <f>IF(F58="","",VLOOKUP(F58,Formulas!$J$2:$K$45,2,FALSE))</f>
        <v/>
      </c>
      <c r="H58" s="9"/>
      <c r="I58" s="5" t="str">
        <f>IF(H58="","",VLOOKUP(H58,Formulas!$F$3:$H$27,2,FALSE))</f>
        <v/>
      </c>
      <c r="J58" s="6" t="str">
        <f>IF(I58="","",VLOOKUP(H58,Formulas!$F$3:$H$27,3,FALSE))</f>
        <v/>
      </c>
    </row>
    <row r="59" spans="1:10" ht="19.95" customHeight="1" x14ac:dyDescent="0.3">
      <c r="A59">
        <v>50</v>
      </c>
      <c r="C59" s="7"/>
      <c r="D59" s="9"/>
      <c r="E59" s="8"/>
      <c r="F59" s="8"/>
      <c r="G59" s="43" t="str">
        <f>IF(F59="","",VLOOKUP(F59,Formulas!$J$2:$K$45,2,FALSE))</f>
        <v/>
      </c>
      <c r="H59" s="9"/>
      <c r="I59" s="5" t="str">
        <f>IF(H59="","",VLOOKUP(H59,Formulas!$F$3:$H$27,2,FALSE))</f>
        <v/>
      </c>
      <c r="J59" s="6" t="str">
        <f>IF(I59="","",VLOOKUP(H59,Formulas!$F$3:$H$27,3,FALSE))</f>
        <v/>
      </c>
    </row>
    <row r="60" spans="1:10" ht="19.95" customHeight="1" x14ac:dyDescent="0.3">
      <c r="A60">
        <v>51</v>
      </c>
      <c r="C60" s="7"/>
      <c r="D60" s="9"/>
      <c r="E60" s="8"/>
      <c r="F60" s="8"/>
      <c r="G60" s="43" t="str">
        <f>IF(F60="","",VLOOKUP(F60,Formulas!$J$2:$K$45,2,FALSE))</f>
        <v/>
      </c>
      <c r="H60" s="9"/>
      <c r="I60" s="5" t="str">
        <f>IF(H60="","",VLOOKUP(H60,Formulas!$F$3:$H$27,2,FALSE))</f>
        <v/>
      </c>
      <c r="J60" s="6" t="str">
        <f>IF(I60="","",VLOOKUP(H60,Formulas!$F$3:$H$27,3,FALSE))</f>
        <v/>
      </c>
    </row>
    <row r="61" spans="1:10" ht="19.95" customHeight="1" x14ac:dyDescent="0.3">
      <c r="A61">
        <v>52</v>
      </c>
      <c r="C61" s="7"/>
      <c r="D61" s="9"/>
      <c r="E61" s="8"/>
      <c r="F61" s="8"/>
      <c r="G61" s="43" t="str">
        <f>IF(F61="","",VLOOKUP(F61,Formulas!$J$2:$K$45,2,FALSE))</f>
        <v/>
      </c>
      <c r="H61" s="9"/>
      <c r="I61" s="5" t="str">
        <f>IF(H61="","",VLOOKUP(H61,Formulas!$F$3:$H$27,2,FALSE))</f>
        <v/>
      </c>
      <c r="J61" s="6" t="str">
        <f>IF(I61="","",VLOOKUP(H61,Formulas!$F$3:$H$27,3,FALSE))</f>
        <v/>
      </c>
    </row>
    <row r="62" spans="1:10" ht="19.95" customHeight="1" x14ac:dyDescent="0.3">
      <c r="A62">
        <v>53</v>
      </c>
      <c r="C62" s="7"/>
      <c r="D62" s="9"/>
      <c r="E62" s="8"/>
      <c r="F62" s="8"/>
      <c r="G62" s="43" t="str">
        <f>IF(F62="","",VLOOKUP(F62,Formulas!$J$2:$K$45,2,FALSE))</f>
        <v/>
      </c>
      <c r="H62" s="9"/>
      <c r="I62" s="5" t="str">
        <f>IF(H62="","",VLOOKUP(H62,Formulas!$F$3:$H$27,2,FALSE))</f>
        <v/>
      </c>
      <c r="J62" s="6" t="str">
        <f>IF(I62="","",VLOOKUP(H62,Formulas!$F$3:$H$27,3,FALSE))</f>
        <v/>
      </c>
    </row>
    <row r="63" spans="1:10" ht="19.95" customHeight="1" x14ac:dyDescent="0.3">
      <c r="A63">
        <v>54</v>
      </c>
      <c r="C63" s="7"/>
      <c r="D63" s="9"/>
      <c r="E63" s="8"/>
      <c r="F63" s="8"/>
      <c r="G63" s="43" t="str">
        <f>IF(F63="","",VLOOKUP(F63,Formulas!$J$2:$K$45,2,FALSE))</f>
        <v/>
      </c>
      <c r="H63" s="9"/>
      <c r="I63" s="5" t="str">
        <f>IF(H63="","",VLOOKUP(H63,Formulas!$F$3:$H$27,2,FALSE))</f>
        <v/>
      </c>
      <c r="J63" s="6" t="str">
        <f>IF(I63="","",VLOOKUP(H63,Formulas!$F$3:$H$27,3,FALSE))</f>
        <v/>
      </c>
    </row>
    <row r="64" spans="1:10" ht="19.95" customHeight="1" x14ac:dyDescent="0.3">
      <c r="A64">
        <v>55</v>
      </c>
      <c r="C64" s="7"/>
      <c r="D64" s="9"/>
      <c r="E64" s="8"/>
      <c r="F64" s="8"/>
      <c r="G64" s="43" t="str">
        <f>IF(F64="","",VLOOKUP(F64,Formulas!$J$2:$K$45,2,FALSE))</f>
        <v/>
      </c>
      <c r="H64" s="9"/>
      <c r="I64" s="5" t="str">
        <f>IF(H64="","",VLOOKUP(H64,Formulas!$F$3:$H$27,2,FALSE))</f>
        <v/>
      </c>
      <c r="J64" s="6" t="str">
        <f>IF(I64="","",VLOOKUP(H64,Formulas!$F$3:$H$27,3,FALSE))</f>
        <v/>
      </c>
    </row>
    <row r="65" spans="1:10" ht="19.95" customHeight="1" x14ac:dyDescent="0.3">
      <c r="A65">
        <v>56</v>
      </c>
      <c r="C65" s="7"/>
      <c r="D65" s="9"/>
      <c r="E65" s="8"/>
      <c r="F65" s="8"/>
      <c r="G65" s="43" t="str">
        <f>IF(F65="","",VLOOKUP(F65,Formulas!$J$2:$K$45,2,FALSE))</f>
        <v/>
      </c>
      <c r="H65" s="9"/>
      <c r="I65" s="5" t="str">
        <f>IF(H65="","",VLOOKUP(H65,Formulas!$F$3:$H$27,2,FALSE))</f>
        <v/>
      </c>
      <c r="J65" s="6" t="str">
        <f>IF(I65="","",VLOOKUP(H65,Formulas!$F$3:$H$27,3,FALSE))</f>
        <v/>
      </c>
    </row>
    <row r="66" spans="1:10" ht="19.95" customHeight="1" x14ac:dyDescent="0.3">
      <c r="A66">
        <v>57</v>
      </c>
      <c r="C66" s="7"/>
      <c r="D66" s="9"/>
      <c r="E66" s="8"/>
      <c r="F66" s="8"/>
      <c r="G66" s="43" t="str">
        <f>IF(F66="","",VLOOKUP(F66,Formulas!$J$2:$K$45,2,FALSE))</f>
        <v/>
      </c>
      <c r="H66" s="9"/>
      <c r="I66" s="5" t="str">
        <f>IF(H66="","",VLOOKUP(H66,Formulas!$F$3:$H$27,2,FALSE))</f>
        <v/>
      </c>
      <c r="J66" s="6" t="str">
        <f>IF(I66="","",VLOOKUP(H66,Formulas!$F$3:$H$27,3,FALSE))</f>
        <v/>
      </c>
    </row>
    <row r="67" spans="1:10" ht="19.95" customHeight="1" x14ac:dyDescent="0.3">
      <c r="A67">
        <v>58</v>
      </c>
      <c r="C67" s="7"/>
      <c r="D67" s="9"/>
      <c r="E67" s="8"/>
      <c r="F67" s="8"/>
      <c r="G67" s="43" t="str">
        <f>IF(F67="","",VLOOKUP(F67,Formulas!$J$2:$K$45,2,FALSE))</f>
        <v/>
      </c>
      <c r="H67" s="9"/>
      <c r="I67" s="5" t="str">
        <f>IF(H67="","",VLOOKUP(H67,Formulas!$F$3:$H$27,2,FALSE))</f>
        <v/>
      </c>
      <c r="J67" s="6" t="str">
        <f>IF(I67="","",VLOOKUP(H67,Formulas!$F$3:$H$27,3,FALSE))</f>
        <v/>
      </c>
    </row>
    <row r="68" spans="1:10" ht="19.95" customHeight="1" x14ac:dyDescent="0.3">
      <c r="A68">
        <v>59</v>
      </c>
      <c r="C68" s="7"/>
      <c r="D68" s="9"/>
      <c r="E68" s="8"/>
      <c r="F68" s="8"/>
      <c r="G68" s="43" t="str">
        <f>IF(F68="","",VLOOKUP(F68,Formulas!$J$2:$K$45,2,FALSE))</f>
        <v/>
      </c>
      <c r="H68" s="9"/>
      <c r="I68" s="5" t="str">
        <f>IF(H68="","",VLOOKUP(H68,Formulas!$F$3:$H$27,2,FALSE))</f>
        <v/>
      </c>
      <c r="J68" s="6" t="str">
        <f>IF(I68="","",VLOOKUP(H68,Formulas!$F$3:$H$27,3,FALSE))</f>
        <v/>
      </c>
    </row>
    <row r="69" spans="1:10" ht="19.95" customHeight="1" x14ac:dyDescent="0.3">
      <c r="A69">
        <v>60</v>
      </c>
      <c r="C69" s="7"/>
      <c r="D69" s="9"/>
      <c r="E69" s="8"/>
      <c r="F69" s="8"/>
      <c r="G69" s="43" t="str">
        <f>IF(F69="","",VLOOKUP(F69,Formulas!$J$2:$K$45,2,FALSE))</f>
        <v/>
      </c>
      <c r="H69" s="9"/>
      <c r="I69" s="5" t="str">
        <f>IF(H69="","",VLOOKUP(H69,Formulas!$F$3:$H$27,2,FALSE))</f>
        <v/>
      </c>
      <c r="J69" s="6" t="str">
        <f>IF(I69="","",VLOOKUP(H69,Formulas!$F$3:$H$27,3,FALSE))</f>
        <v/>
      </c>
    </row>
    <row r="70" spans="1:10" ht="19.95" customHeight="1" x14ac:dyDescent="0.3">
      <c r="A70">
        <v>61</v>
      </c>
      <c r="C70" s="7"/>
      <c r="D70" s="9"/>
      <c r="E70" s="8"/>
      <c r="F70" s="8"/>
      <c r="G70" s="43" t="str">
        <f>IF(F70="","",VLOOKUP(F70,Formulas!$J$2:$K$45,2,FALSE))</f>
        <v/>
      </c>
      <c r="H70" s="9"/>
      <c r="I70" s="5" t="str">
        <f>IF(H70="","",VLOOKUP(H70,Formulas!$F$3:$H$27,2,FALSE))</f>
        <v/>
      </c>
      <c r="J70" s="6" t="str">
        <f>IF(I70="","",VLOOKUP(H70,Formulas!$F$3:$H$27,3,FALSE))</f>
        <v/>
      </c>
    </row>
    <row r="71" spans="1:10" ht="19.95" customHeight="1" x14ac:dyDescent="0.3">
      <c r="A71">
        <v>62</v>
      </c>
      <c r="C71" s="7"/>
      <c r="D71" s="9"/>
      <c r="E71" s="8"/>
      <c r="F71" s="8"/>
      <c r="G71" s="43" t="str">
        <f>IF(F71="","",VLOOKUP(F71,Formulas!$J$2:$K$45,2,FALSE))</f>
        <v/>
      </c>
      <c r="H71" s="9"/>
      <c r="I71" s="5" t="str">
        <f>IF(H71="","",VLOOKUP(H71,Formulas!$F$3:$H$27,2,FALSE))</f>
        <v/>
      </c>
      <c r="J71" s="6" t="str">
        <f>IF(I71="","",VLOOKUP(H71,Formulas!$F$3:$H$27,3,FALSE))</f>
        <v/>
      </c>
    </row>
    <row r="72" spans="1:10" ht="19.95" customHeight="1" x14ac:dyDescent="0.3">
      <c r="A72">
        <v>63</v>
      </c>
      <c r="C72" s="7"/>
      <c r="D72" s="9"/>
      <c r="E72" s="8"/>
      <c r="F72" s="8"/>
      <c r="G72" s="43" t="str">
        <f>IF(F72="","",VLOOKUP(F72,Formulas!$J$2:$K$45,2,FALSE))</f>
        <v/>
      </c>
      <c r="H72" s="9"/>
      <c r="I72" s="5" t="str">
        <f>IF(H72="","",VLOOKUP(H72,Formulas!$F$3:$H$27,2,FALSE))</f>
        <v/>
      </c>
      <c r="J72" s="6" t="str">
        <f>IF(I72="","",VLOOKUP(H72,Formulas!$F$3:$H$27,3,FALSE))</f>
        <v/>
      </c>
    </row>
    <row r="73" spans="1:10" ht="19.95" customHeight="1" x14ac:dyDescent="0.3">
      <c r="A73">
        <v>64</v>
      </c>
      <c r="C73" s="7"/>
      <c r="D73" s="9"/>
      <c r="E73" s="8"/>
      <c r="F73" s="8"/>
      <c r="G73" s="43" t="str">
        <f>IF(F73="","",VLOOKUP(F73,Formulas!$J$2:$K$45,2,FALSE))</f>
        <v/>
      </c>
      <c r="H73" s="9"/>
      <c r="I73" s="5" t="str">
        <f>IF(H73="","",VLOOKUP(H73,Formulas!$F$3:$H$27,2,FALSE))</f>
        <v/>
      </c>
      <c r="J73" s="6" t="str">
        <f>IF(I73="","",VLOOKUP(H73,Formulas!$F$3:$H$27,3,FALSE))</f>
        <v/>
      </c>
    </row>
    <row r="74" spans="1:10" ht="19.95" customHeight="1" x14ac:dyDescent="0.3">
      <c r="A74">
        <v>65</v>
      </c>
      <c r="C74" s="7"/>
      <c r="D74" s="9"/>
      <c r="E74" s="8"/>
      <c r="F74" s="8"/>
      <c r="G74" s="43" t="str">
        <f>IF(F74="","",VLOOKUP(F74,Formulas!$J$2:$K$45,2,FALSE))</f>
        <v/>
      </c>
      <c r="H74" s="9"/>
      <c r="I74" s="5" t="str">
        <f>IF(H74="","",VLOOKUP(H74,Formulas!$F$3:$H$27,2,FALSE))</f>
        <v/>
      </c>
      <c r="J74" s="6" t="str">
        <f>IF(I74="","",VLOOKUP(H74,Formulas!$F$3:$H$27,3,FALSE))</f>
        <v/>
      </c>
    </row>
    <row r="75" spans="1:10" ht="19.95" customHeight="1" x14ac:dyDescent="0.3">
      <c r="A75">
        <v>66</v>
      </c>
      <c r="C75" s="7"/>
      <c r="D75" s="9"/>
      <c r="E75" s="8"/>
      <c r="F75" s="8"/>
      <c r="G75" s="43" t="str">
        <f>IF(F75="","",VLOOKUP(F75,Formulas!$J$2:$K$45,2,FALSE))</f>
        <v/>
      </c>
      <c r="H75" s="9"/>
      <c r="I75" s="5" t="str">
        <f>IF(H75="","",VLOOKUP(H75,Formulas!$F$3:$H$27,2,FALSE))</f>
        <v/>
      </c>
      <c r="J75" s="6" t="str">
        <f>IF(I75="","",VLOOKUP(H75,Formulas!$F$3:$H$27,3,FALSE))</f>
        <v/>
      </c>
    </row>
    <row r="76" spans="1:10" ht="19.95" customHeight="1" x14ac:dyDescent="0.3">
      <c r="A76">
        <v>67</v>
      </c>
      <c r="C76" s="7"/>
      <c r="D76" s="9"/>
      <c r="E76" s="8"/>
      <c r="F76" s="8"/>
      <c r="G76" s="43" t="str">
        <f>IF(F76="","",VLOOKUP(F76,Formulas!$J$2:$K$45,2,FALSE))</f>
        <v/>
      </c>
      <c r="H76" s="9"/>
      <c r="I76" s="5" t="str">
        <f>IF(H76="","",VLOOKUP(H76,Formulas!$F$3:$H$27,2,FALSE))</f>
        <v/>
      </c>
      <c r="J76" s="6" t="str">
        <f>IF(I76="","",VLOOKUP(H76,Formulas!$F$3:$H$27,3,FALSE))</f>
        <v/>
      </c>
    </row>
    <row r="77" spans="1:10" ht="19.95" customHeight="1" x14ac:dyDescent="0.3">
      <c r="A77">
        <v>68</v>
      </c>
      <c r="C77" s="7"/>
      <c r="D77" s="9"/>
      <c r="E77" s="8"/>
      <c r="F77" s="8"/>
      <c r="G77" s="43" t="str">
        <f>IF(F77="","",VLOOKUP(F77,Formulas!$J$2:$K$45,2,FALSE))</f>
        <v/>
      </c>
      <c r="H77" s="9"/>
      <c r="I77" s="5" t="str">
        <f>IF(H77="","",VLOOKUP(H77,Formulas!$F$3:$H$27,2,FALSE))</f>
        <v/>
      </c>
      <c r="J77" s="6" t="str">
        <f>IF(I77="","",VLOOKUP(H77,Formulas!$F$3:$H$27,3,FALSE))</f>
        <v/>
      </c>
    </row>
    <row r="78" spans="1:10" ht="19.95" customHeight="1" x14ac:dyDescent="0.3">
      <c r="A78">
        <v>69</v>
      </c>
      <c r="C78" s="7"/>
      <c r="D78" s="9"/>
      <c r="E78" s="8"/>
      <c r="F78" s="8"/>
      <c r="G78" s="43" t="str">
        <f>IF(F78="","",VLOOKUP(F78,Formulas!$J$2:$K$45,2,FALSE))</f>
        <v/>
      </c>
      <c r="H78" s="9"/>
      <c r="I78" s="5" t="str">
        <f>IF(H78="","",VLOOKUP(H78,Formulas!$F$3:$H$27,2,FALSE))</f>
        <v/>
      </c>
      <c r="J78" s="6" t="str">
        <f>IF(I78="","",VLOOKUP(H78,Formulas!$F$3:$H$27,3,FALSE))</f>
        <v/>
      </c>
    </row>
    <row r="79" spans="1:10" ht="19.95" customHeight="1" x14ac:dyDescent="0.3">
      <c r="A79">
        <v>70</v>
      </c>
      <c r="C79" s="7"/>
      <c r="D79" s="9"/>
      <c r="E79" s="8"/>
      <c r="F79" s="8"/>
      <c r="G79" s="43" t="str">
        <f>IF(F79="","",VLOOKUP(F79,Formulas!$J$2:$K$45,2,FALSE))</f>
        <v/>
      </c>
      <c r="H79" s="9"/>
      <c r="I79" s="5" t="str">
        <f>IF(H79="","",VLOOKUP(H79,Formulas!$F$3:$H$27,2,FALSE))</f>
        <v/>
      </c>
      <c r="J79" s="6" t="str">
        <f>IF(I79="","",VLOOKUP(H79,Formulas!$F$3:$H$27,3,FALSE))</f>
        <v/>
      </c>
    </row>
    <row r="80" spans="1:10" ht="19.95" customHeight="1" x14ac:dyDescent="0.3">
      <c r="A80">
        <v>71</v>
      </c>
      <c r="C80" s="7"/>
      <c r="D80" s="9"/>
      <c r="E80" s="8"/>
      <c r="F80" s="8"/>
      <c r="G80" s="43" t="str">
        <f>IF(F80="","",VLOOKUP(F80,Formulas!$J$2:$K$45,2,FALSE))</f>
        <v/>
      </c>
      <c r="H80" s="9"/>
      <c r="I80" s="5" t="str">
        <f>IF(H80="","",VLOOKUP(H80,Formulas!$F$3:$H$27,2,FALSE))</f>
        <v/>
      </c>
      <c r="J80" s="6" t="str">
        <f>IF(I80="","",VLOOKUP(H80,Formulas!$F$3:$H$27,3,FALSE))</f>
        <v/>
      </c>
    </row>
    <row r="81" spans="1:10" ht="19.95" customHeight="1" x14ac:dyDescent="0.3">
      <c r="A81">
        <v>72</v>
      </c>
      <c r="C81" s="7"/>
      <c r="D81" s="9"/>
      <c r="E81" s="8"/>
      <c r="F81" s="8"/>
      <c r="G81" s="43" t="str">
        <f>IF(F81="","",VLOOKUP(F81,Formulas!$J$2:$K$45,2,FALSE))</f>
        <v/>
      </c>
      <c r="H81" s="9"/>
      <c r="I81" s="5" t="str">
        <f>IF(H81="","",VLOOKUP(H81,Formulas!$F$3:$H$27,2,FALSE))</f>
        <v/>
      </c>
      <c r="J81" s="6" t="str">
        <f>IF(I81="","",VLOOKUP(H81,Formulas!$F$3:$H$27,3,FALSE))</f>
        <v/>
      </c>
    </row>
    <row r="82" spans="1:10" ht="19.95" customHeight="1" x14ac:dyDescent="0.3">
      <c r="A82">
        <v>73</v>
      </c>
      <c r="C82" s="7"/>
      <c r="D82" s="9"/>
      <c r="E82" s="8"/>
      <c r="F82" s="8"/>
      <c r="G82" s="43" t="str">
        <f>IF(F82="","",VLOOKUP(F82,Formulas!$J$2:$K$45,2,FALSE))</f>
        <v/>
      </c>
      <c r="H82" s="9"/>
      <c r="I82" s="5" t="str">
        <f>IF(H82="","",VLOOKUP(H82,Formulas!$F$3:$H$27,2,FALSE))</f>
        <v/>
      </c>
      <c r="J82" s="6" t="str">
        <f>IF(I82="","",VLOOKUP(H82,Formulas!$F$3:$H$27,3,FALSE))</f>
        <v/>
      </c>
    </row>
    <row r="83" spans="1:10" ht="19.95" customHeight="1" x14ac:dyDescent="0.3">
      <c r="A83">
        <v>74</v>
      </c>
      <c r="C83" s="7"/>
      <c r="D83" s="9"/>
      <c r="E83" s="8"/>
      <c r="F83" s="8"/>
      <c r="G83" s="43" t="str">
        <f>IF(F83="","",VLOOKUP(F83,Formulas!$J$2:$K$45,2,FALSE))</f>
        <v/>
      </c>
      <c r="H83" s="9"/>
      <c r="I83" s="5" t="str">
        <f>IF(H83="","",VLOOKUP(H83,Formulas!$F$3:$H$27,2,FALSE))</f>
        <v/>
      </c>
      <c r="J83" s="6" t="str">
        <f>IF(I83="","",VLOOKUP(H83,Formulas!$F$3:$H$27,3,FALSE))</f>
        <v/>
      </c>
    </row>
    <row r="84" spans="1:10" ht="19.95" customHeight="1" x14ac:dyDescent="0.3">
      <c r="A84">
        <v>75</v>
      </c>
      <c r="C84" s="7"/>
      <c r="D84" s="9"/>
      <c r="E84" s="8"/>
      <c r="F84" s="8"/>
      <c r="G84" s="43" t="str">
        <f>IF(F84="","",VLOOKUP(F84,Formulas!$J$2:$K$45,2,FALSE))</f>
        <v/>
      </c>
      <c r="H84" s="9"/>
      <c r="I84" s="5" t="str">
        <f>IF(H84="","",VLOOKUP(H84,Formulas!$F$3:$H$27,2,FALSE))</f>
        <v/>
      </c>
      <c r="J84" s="6" t="str">
        <f>IF(I84="","",VLOOKUP(H84,Formulas!$F$3:$H$27,3,FALSE))</f>
        <v/>
      </c>
    </row>
    <row r="85" spans="1:10" ht="19.95" customHeight="1" x14ac:dyDescent="0.3">
      <c r="A85">
        <v>76</v>
      </c>
      <c r="C85" s="7"/>
      <c r="D85" s="9"/>
      <c r="E85" s="8"/>
      <c r="F85" s="8"/>
      <c r="G85" s="43" t="str">
        <f>IF(F85="","",VLOOKUP(F85,Formulas!$J$2:$K$45,2,FALSE))</f>
        <v/>
      </c>
      <c r="H85" s="9"/>
      <c r="I85" s="5" t="str">
        <f>IF(H85="","",VLOOKUP(H85,Formulas!$F$3:$H$27,2,FALSE))</f>
        <v/>
      </c>
      <c r="J85" s="6" t="str">
        <f>IF(I85="","",VLOOKUP(H85,Formulas!$F$3:$H$27,3,FALSE))</f>
        <v/>
      </c>
    </row>
    <row r="86" spans="1:10" ht="19.95" customHeight="1" x14ac:dyDescent="0.3">
      <c r="A86">
        <v>77</v>
      </c>
      <c r="C86" s="7"/>
      <c r="D86" s="9"/>
      <c r="E86" s="8"/>
      <c r="F86" s="8"/>
      <c r="G86" s="43" t="str">
        <f>IF(F86="","",VLOOKUP(F86,Formulas!$J$2:$K$45,2,FALSE))</f>
        <v/>
      </c>
      <c r="H86" s="9"/>
      <c r="I86" s="5" t="str">
        <f>IF(H86="","",VLOOKUP(H86,Formulas!$F$3:$H$27,2,FALSE))</f>
        <v/>
      </c>
      <c r="J86" s="6" t="str">
        <f>IF(I86="","",VLOOKUP(H86,Formulas!$F$3:$H$27,3,FALSE))</f>
        <v/>
      </c>
    </row>
    <row r="87" spans="1:10" ht="19.95" customHeight="1" x14ac:dyDescent="0.3">
      <c r="A87">
        <v>78</v>
      </c>
      <c r="C87" s="7"/>
      <c r="D87" s="9"/>
      <c r="E87" s="8"/>
      <c r="F87" s="8"/>
      <c r="G87" s="43" t="str">
        <f>IF(F87="","",VLOOKUP(F87,Formulas!$J$2:$K$45,2,FALSE))</f>
        <v/>
      </c>
      <c r="H87" s="9"/>
      <c r="I87" s="5" t="str">
        <f>IF(H87="","",VLOOKUP(H87,Formulas!$F$3:$H$27,2,FALSE))</f>
        <v/>
      </c>
      <c r="J87" s="6" t="str">
        <f>IF(I87="","",VLOOKUP(H87,Formulas!$F$3:$H$27,3,FALSE))</f>
        <v/>
      </c>
    </row>
    <row r="88" spans="1:10" ht="19.95" customHeight="1" x14ac:dyDescent="0.3">
      <c r="A88">
        <v>79</v>
      </c>
      <c r="C88" s="7"/>
      <c r="D88" s="9"/>
      <c r="E88" s="8"/>
      <c r="F88" s="8"/>
      <c r="G88" s="43" t="str">
        <f>IF(F88="","",VLOOKUP(F88,Formulas!$J$2:$K$45,2,FALSE))</f>
        <v/>
      </c>
      <c r="H88" s="9"/>
      <c r="I88" s="5" t="str">
        <f>IF(H88="","",VLOOKUP(H88,Formulas!$F$3:$H$27,2,FALSE))</f>
        <v/>
      </c>
      <c r="J88" s="6" t="str">
        <f>IF(I88="","",VLOOKUP(H88,Formulas!$F$3:$H$27,3,FALSE))</f>
        <v/>
      </c>
    </row>
    <row r="89" spans="1:10" ht="19.95" customHeight="1" x14ac:dyDescent="0.3">
      <c r="A89">
        <v>80</v>
      </c>
      <c r="C89" s="7"/>
      <c r="D89" s="9"/>
      <c r="E89" s="8"/>
      <c r="F89" s="8"/>
      <c r="G89" s="43" t="str">
        <f>IF(F89="","",VLOOKUP(F89,Formulas!$J$2:$K$45,2,FALSE))</f>
        <v/>
      </c>
      <c r="H89" s="9"/>
      <c r="I89" s="5" t="str">
        <f>IF(H89="","",VLOOKUP(H89,Formulas!$F$3:$H$27,2,FALSE))</f>
        <v/>
      </c>
      <c r="J89" s="6" t="str">
        <f>IF(I89="","",VLOOKUP(H89,Formulas!$F$3:$H$27,3,FALSE))</f>
        <v/>
      </c>
    </row>
    <row r="90" spans="1:10" ht="19.95" customHeight="1" x14ac:dyDescent="0.3">
      <c r="A90">
        <v>81</v>
      </c>
      <c r="C90" s="7"/>
      <c r="D90" s="9"/>
      <c r="E90" s="8"/>
      <c r="F90" s="8"/>
      <c r="G90" s="43" t="str">
        <f>IF(F90="","",VLOOKUP(F90,Formulas!$J$2:$K$45,2,FALSE))</f>
        <v/>
      </c>
      <c r="H90" s="9"/>
      <c r="I90" s="5" t="str">
        <f>IF(H90="","",VLOOKUP(H90,Formulas!$F$3:$H$27,2,FALSE))</f>
        <v/>
      </c>
      <c r="J90" s="6" t="str">
        <f>IF(I90="","",VLOOKUP(H90,Formulas!$F$3:$H$27,3,FALSE))</f>
        <v/>
      </c>
    </row>
    <row r="91" spans="1:10" ht="19.95" customHeight="1" x14ac:dyDescent="0.3">
      <c r="A91">
        <v>82</v>
      </c>
      <c r="C91" s="7"/>
      <c r="D91" s="9"/>
      <c r="E91" s="8"/>
      <c r="F91" s="8"/>
      <c r="G91" s="43" t="str">
        <f>IF(F91="","",VLOOKUP(F91,Formulas!$J$2:$K$45,2,FALSE))</f>
        <v/>
      </c>
      <c r="H91" s="9"/>
      <c r="I91" s="5" t="str">
        <f>IF(H91="","",VLOOKUP(H91,Formulas!$F$3:$H$27,2,FALSE))</f>
        <v/>
      </c>
      <c r="J91" s="6" t="str">
        <f>IF(I91="","",VLOOKUP(H91,Formulas!$F$3:$H$27,3,FALSE))</f>
        <v/>
      </c>
    </row>
    <row r="92" spans="1:10" ht="19.95" customHeight="1" x14ac:dyDescent="0.3">
      <c r="A92">
        <v>83</v>
      </c>
      <c r="C92" s="7"/>
      <c r="D92" s="9"/>
      <c r="E92" s="8"/>
      <c r="F92" s="8"/>
      <c r="G92" s="43" t="str">
        <f>IF(F92="","",VLOOKUP(F92,Formulas!$J$2:$K$45,2,FALSE))</f>
        <v/>
      </c>
      <c r="H92" s="9"/>
      <c r="I92" s="5" t="str">
        <f>IF(H92="","",VLOOKUP(H92,Formulas!$F$3:$H$27,2,FALSE))</f>
        <v/>
      </c>
      <c r="J92" s="6" t="str">
        <f>IF(I92="","",VLOOKUP(H92,Formulas!$F$3:$H$27,3,FALSE))</f>
        <v/>
      </c>
    </row>
    <row r="93" spans="1:10" ht="19.95" customHeight="1" x14ac:dyDescent="0.3">
      <c r="A93">
        <v>84</v>
      </c>
      <c r="C93" s="7"/>
      <c r="D93" s="9"/>
      <c r="E93" s="8"/>
      <c r="F93" s="8"/>
      <c r="G93" s="43" t="str">
        <f>IF(F93="","",VLOOKUP(F93,Formulas!$J$2:$K$45,2,FALSE))</f>
        <v/>
      </c>
      <c r="H93" s="9"/>
      <c r="I93" s="5" t="str">
        <f>IF(H93="","",VLOOKUP(H93,Formulas!$F$3:$H$27,2,FALSE))</f>
        <v/>
      </c>
      <c r="J93" s="6" t="str">
        <f>IF(I93="","",VLOOKUP(H93,Formulas!$F$3:$H$27,3,FALSE))</f>
        <v/>
      </c>
    </row>
    <row r="94" spans="1:10" ht="19.95" customHeight="1" x14ac:dyDescent="0.3">
      <c r="A94">
        <v>85</v>
      </c>
      <c r="C94" s="7"/>
      <c r="D94" s="9"/>
      <c r="E94" s="8"/>
      <c r="F94" s="8"/>
      <c r="G94" s="43" t="str">
        <f>IF(F94="","",VLOOKUP(F94,Formulas!$J$2:$K$45,2,FALSE))</f>
        <v/>
      </c>
      <c r="H94" s="9"/>
      <c r="I94" s="5" t="str">
        <f>IF(H94="","",VLOOKUP(H94,Formulas!$F$3:$H$27,2,FALSE))</f>
        <v/>
      </c>
      <c r="J94" s="6" t="str">
        <f>IF(I94="","",VLOOKUP(H94,Formulas!$F$3:$H$27,3,FALSE))</f>
        <v/>
      </c>
    </row>
    <row r="95" spans="1:10" ht="19.95" customHeight="1" x14ac:dyDescent="0.3">
      <c r="A95">
        <v>86</v>
      </c>
      <c r="C95" s="7"/>
      <c r="D95" s="9"/>
      <c r="E95" s="8"/>
      <c r="F95" s="8"/>
      <c r="G95" s="43" t="str">
        <f>IF(F95="","",VLOOKUP(F95,Formulas!$J$2:$K$45,2,FALSE))</f>
        <v/>
      </c>
      <c r="H95" s="9"/>
      <c r="I95" s="5" t="str">
        <f>IF(H95="","",VLOOKUP(H95,Formulas!$F$3:$H$27,2,FALSE))</f>
        <v/>
      </c>
      <c r="J95" s="6" t="str">
        <f>IF(I95="","",VLOOKUP(H95,Formulas!$F$3:$H$27,3,FALSE))</f>
        <v/>
      </c>
    </row>
    <row r="96" spans="1:10" ht="19.95" customHeight="1" x14ac:dyDescent="0.3">
      <c r="A96">
        <v>87</v>
      </c>
      <c r="C96" s="7"/>
      <c r="D96" s="9"/>
      <c r="E96" s="8"/>
      <c r="F96" s="8"/>
      <c r="G96" s="43" t="str">
        <f>IF(F96="","",VLOOKUP(F96,Formulas!$J$2:$K$45,2,FALSE))</f>
        <v/>
      </c>
      <c r="H96" s="9"/>
      <c r="I96" s="5" t="str">
        <f>IF(H96="","",VLOOKUP(H96,Formulas!$F$3:$H$27,2,FALSE))</f>
        <v/>
      </c>
      <c r="J96" s="6" t="str">
        <f>IF(I96="","",VLOOKUP(H96,Formulas!$F$3:$H$27,3,FALSE))</f>
        <v/>
      </c>
    </row>
    <row r="97" spans="1:10" ht="19.95" customHeight="1" x14ac:dyDescent="0.3">
      <c r="A97">
        <v>88</v>
      </c>
      <c r="C97" s="7"/>
      <c r="D97" s="9"/>
      <c r="E97" s="8"/>
      <c r="F97" s="8"/>
      <c r="G97" s="43" t="str">
        <f>IF(F97="","",VLOOKUP(F97,Formulas!$J$2:$K$45,2,FALSE))</f>
        <v/>
      </c>
      <c r="H97" s="9"/>
      <c r="I97" s="5" t="str">
        <f>IF(H97="","",VLOOKUP(H97,Formulas!$F$3:$H$27,2,FALSE))</f>
        <v/>
      </c>
      <c r="J97" s="6" t="str">
        <f>IF(I97="","",VLOOKUP(H97,Formulas!$F$3:$H$27,3,FALSE))</f>
        <v/>
      </c>
    </row>
    <row r="98" spans="1:10" ht="19.95" customHeight="1" x14ac:dyDescent="0.3">
      <c r="A98">
        <v>89</v>
      </c>
      <c r="C98" s="7"/>
      <c r="D98" s="9"/>
      <c r="E98" s="8"/>
      <c r="F98" s="8"/>
      <c r="G98" s="43" t="str">
        <f>IF(F98="","",VLOOKUP(F98,Formulas!$J$2:$K$45,2,FALSE))</f>
        <v/>
      </c>
      <c r="H98" s="9"/>
      <c r="I98" s="5" t="str">
        <f>IF(H98="","",VLOOKUP(H98,Formulas!$F$3:$H$27,2,FALSE))</f>
        <v/>
      </c>
      <c r="J98" s="6" t="str">
        <f>IF(I98="","",VLOOKUP(H98,Formulas!$F$3:$H$27,3,FALSE))</f>
        <v/>
      </c>
    </row>
    <row r="99" spans="1:10" ht="19.95" customHeight="1" x14ac:dyDescent="0.3">
      <c r="A99">
        <v>90</v>
      </c>
      <c r="C99" s="7"/>
      <c r="D99" s="9"/>
      <c r="E99" s="8"/>
      <c r="F99" s="8"/>
      <c r="G99" s="43" t="str">
        <f>IF(F99="","",VLOOKUP(F99,Formulas!$J$2:$K$45,2,FALSE))</f>
        <v/>
      </c>
      <c r="H99" s="9"/>
      <c r="I99" s="5" t="str">
        <f>IF(H99="","",VLOOKUP(H99,Formulas!$F$3:$H$27,2,FALSE))</f>
        <v/>
      </c>
      <c r="J99" s="6" t="str">
        <f>IF(I99="","",VLOOKUP(H99,Formulas!$F$3:$H$27,3,FALSE))</f>
        <v/>
      </c>
    </row>
    <row r="100" spans="1:10" ht="19.95" customHeight="1" x14ac:dyDescent="0.3">
      <c r="A100">
        <v>91</v>
      </c>
      <c r="C100" s="7"/>
      <c r="D100" s="9"/>
      <c r="E100" s="8"/>
      <c r="F100" s="8"/>
      <c r="G100" s="43" t="str">
        <f>IF(F100="","",VLOOKUP(F100,Formulas!$J$2:$K$45,2,FALSE))</f>
        <v/>
      </c>
      <c r="H100" s="9"/>
      <c r="I100" s="5" t="str">
        <f>IF(H100="","",VLOOKUP(H100,Formulas!$F$3:$H$27,2,FALSE))</f>
        <v/>
      </c>
      <c r="J100" s="6" t="str">
        <f>IF(I100="","",VLOOKUP(H100,Formulas!$F$3:$H$27,3,FALSE))</f>
        <v/>
      </c>
    </row>
    <row r="101" spans="1:10" ht="19.95" customHeight="1" x14ac:dyDescent="0.3">
      <c r="A101">
        <v>92</v>
      </c>
      <c r="C101" s="7"/>
      <c r="D101" s="9"/>
      <c r="E101" s="8"/>
      <c r="F101" s="8"/>
      <c r="G101" s="43" t="str">
        <f>IF(F101="","",VLOOKUP(F101,Formulas!$J$2:$K$45,2,FALSE))</f>
        <v/>
      </c>
      <c r="H101" s="9"/>
      <c r="I101" s="5" t="str">
        <f>IF(H101="","",VLOOKUP(H101,Formulas!$F$3:$H$27,2,FALSE))</f>
        <v/>
      </c>
      <c r="J101" s="6" t="str">
        <f>IF(I101="","",VLOOKUP(H101,Formulas!$F$3:$H$27,3,FALSE))</f>
        <v/>
      </c>
    </row>
    <row r="102" spans="1:10" ht="19.95" customHeight="1" x14ac:dyDescent="0.3">
      <c r="A102">
        <v>93</v>
      </c>
      <c r="C102" s="7"/>
      <c r="D102" s="9"/>
      <c r="E102" s="8"/>
      <c r="F102" s="8"/>
      <c r="G102" s="43" t="str">
        <f>IF(F102="","",VLOOKUP(F102,Formulas!$J$2:$K$45,2,FALSE))</f>
        <v/>
      </c>
      <c r="H102" s="9"/>
      <c r="I102" s="5" t="str">
        <f>IF(H102="","",VLOOKUP(H102,Formulas!$F$3:$H$27,2,FALSE))</f>
        <v/>
      </c>
      <c r="J102" s="6" t="str">
        <f>IF(I102="","",VLOOKUP(H102,Formulas!$F$3:$H$27,3,FALSE))</f>
        <v/>
      </c>
    </row>
    <row r="103" spans="1:10" ht="19.95" customHeight="1" x14ac:dyDescent="0.3">
      <c r="A103">
        <v>94</v>
      </c>
      <c r="C103" s="7"/>
      <c r="D103" s="9"/>
      <c r="E103" s="8"/>
      <c r="F103" s="8"/>
      <c r="G103" s="43" t="str">
        <f>IF(F103="","",VLOOKUP(F103,Formulas!$J$2:$K$45,2,FALSE))</f>
        <v/>
      </c>
      <c r="H103" s="9"/>
      <c r="I103" s="5" t="str">
        <f>IF(H103="","",VLOOKUP(H103,Formulas!$F$3:$H$27,2,FALSE))</f>
        <v/>
      </c>
      <c r="J103" s="6" t="str">
        <f>IF(I103="","",VLOOKUP(H103,Formulas!$F$3:$H$27,3,FALSE))</f>
        <v/>
      </c>
    </row>
    <row r="104" spans="1:10" ht="19.95" customHeight="1" x14ac:dyDescent="0.3">
      <c r="A104">
        <v>95</v>
      </c>
      <c r="C104" s="7"/>
      <c r="D104" s="9"/>
      <c r="E104" s="8"/>
      <c r="F104" s="8"/>
      <c r="G104" s="43" t="str">
        <f>IF(F104="","",VLOOKUP(F104,Formulas!$J$2:$K$45,2,FALSE))</f>
        <v/>
      </c>
      <c r="H104" s="9"/>
      <c r="I104" s="5" t="str">
        <f>IF(H104="","",VLOOKUP(H104,Formulas!$F$3:$H$27,2,FALSE))</f>
        <v/>
      </c>
      <c r="J104" s="6" t="str">
        <f>IF(I104="","",VLOOKUP(H104,Formulas!$F$3:$H$27,3,FALSE))</f>
        <v/>
      </c>
    </row>
    <row r="105" spans="1:10" ht="19.95" customHeight="1" x14ac:dyDescent="0.3">
      <c r="A105">
        <v>96</v>
      </c>
      <c r="C105" s="7"/>
      <c r="D105" s="9"/>
      <c r="E105" s="8"/>
      <c r="F105" s="8"/>
      <c r="G105" s="43" t="str">
        <f>IF(F105="","",VLOOKUP(F105,Formulas!$J$2:$K$45,2,FALSE))</f>
        <v/>
      </c>
      <c r="H105" s="9"/>
      <c r="I105" s="5" t="str">
        <f>IF(H105="","",VLOOKUP(H105,Formulas!$F$3:$H$27,2,FALSE))</f>
        <v/>
      </c>
      <c r="J105" s="6" t="str">
        <f>IF(I105="","",VLOOKUP(H105,Formulas!$F$3:$H$27,3,FALSE))</f>
        <v/>
      </c>
    </row>
    <row r="106" spans="1:10" ht="19.95" customHeight="1" x14ac:dyDescent="0.3">
      <c r="A106">
        <v>97</v>
      </c>
      <c r="C106" s="7"/>
      <c r="D106" s="9"/>
      <c r="E106" s="8"/>
      <c r="F106" s="8"/>
      <c r="G106" s="43" t="str">
        <f>IF(F106="","",VLOOKUP(F106,Formulas!$J$2:$K$45,2,FALSE))</f>
        <v/>
      </c>
      <c r="H106" s="9"/>
      <c r="I106" s="5" t="str">
        <f>IF(H106="","",VLOOKUP(H106,Formulas!$F$3:$H$27,2,FALSE))</f>
        <v/>
      </c>
      <c r="J106" s="6" t="str">
        <f>IF(I106="","",VLOOKUP(H106,Formulas!$F$3:$H$27,3,FALSE))</f>
        <v/>
      </c>
    </row>
    <row r="107" spans="1:10" ht="19.95" customHeight="1" x14ac:dyDescent="0.3">
      <c r="A107">
        <v>98</v>
      </c>
      <c r="C107" s="7"/>
      <c r="D107" s="9"/>
      <c r="E107" s="8"/>
      <c r="F107" s="8"/>
      <c r="G107" s="43" t="str">
        <f>IF(F107="","",VLOOKUP(F107,Formulas!$J$2:$K$45,2,FALSE))</f>
        <v/>
      </c>
      <c r="H107" s="9"/>
      <c r="I107" s="5" t="str">
        <f>IF(H107="","",VLOOKUP(H107,Formulas!$F$3:$H$27,2,FALSE))</f>
        <v/>
      </c>
      <c r="J107" s="6" t="str">
        <f>IF(I107="","",VLOOKUP(H107,Formulas!$F$3:$H$27,3,FALSE))</f>
        <v/>
      </c>
    </row>
    <row r="108" spans="1:10" ht="19.95" customHeight="1" x14ac:dyDescent="0.3">
      <c r="A108">
        <v>99</v>
      </c>
      <c r="C108" s="7"/>
      <c r="D108" s="9"/>
      <c r="E108" s="8"/>
      <c r="F108" s="8"/>
      <c r="G108" s="43" t="str">
        <f>IF(F108="","",VLOOKUP(F108,Formulas!$J$2:$K$45,2,FALSE))</f>
        <v/>
      </c>
      <c r="H108" s="9"/>
      <c r="I108" s="5" t="str">
        <f>IF(H108="","",VLOOKUP(H108,Formulas!$F$3:$H$27,2,FALSE))</f>
        <v/>
      </c>
      <c r="J108" s="6" t="str">
        <f>IF(I108="","",VLOOKUP(H108,Formulas!$F$3:$H$27,3,FALSE))</f>
        <v/>
      </c>
    </row>
    <row r="109" spans="1:10" ht="19.95" customHeight="1" x14ac:dyDescent="0.3">
      <c r="A109">
        <v>100</v>
      </c>
      <c r="C109" s="7"/>
      <c r="D109" s="9"/>
      <c r="E109" s="8"/>
      <c r="F109" s="8"/>
      <c r="G109" s="43" t="str">
        <f>IF(F109="","",VLOOKUP(F109,Formulas!$J$2:$K$45,2,FALSE))</f>
        <v/>
      </c>
      <c r="H109" s="9"/>
      <c r="I109" s="5" t="str">
        <f>IF(H109="","",VLOOKUP(H109,Formulas!$F$3:$H$27,2,FALSE))</f>
        <v/>
      </c>
      <c r="J109" s="6" t="str">
        <f>IF(I109="","",VLOOKUP(H109,Formulas!$F$3:$H$27,3,FALSE))</f>
        <v/>
      </c>
    </row>
    <row r="110" spans="1:10" ht="19.95" customHeight="1" x14ac:dyDescent="0.3">
      <c r="A110">
        <v>101</v>
      </c>
      <c r="C110" s="7"/>
      <c r="D110" s="9"/>
      <c r="E110" s="8"/>
      <c r="F110" s="8"/>
      <c r="G110" s="43" t="str">
        <f>IF(F110="","",VLOOKUP(F110,Formulas!$J$2:$K$45,2,FALSE))</f>
        <v/>
      </c>
      <c r="H110" s="9"/>
      <c r="I110" s="5" t="str">
        <f>IF(H110="","",VLOOKUP(H110,Formulas!$F$3:$H$27,2,FALSE))</f>
        <v/>
      </c>
      <c r="J110" s="6" t="str">
        <f>IF(I110="","",VLOOKUP(H110,Formulas!$F$3:$H$27,3,FALSE))</f>
        <v/>
      </c>
    </row>
    <row r="111" spans="1:10" ht="19.95" customHeight="1" x14ac:dyDescent="0.3">
      <c r="A111">
        <v>102</v>
      </c>
      <c r="C111" s="7"/>
      <c r="D111" s="9"/>
      <c r="E111" s="8"/>
      <c r="F111" s="8"/>
      <c r="G111" s="43" t="str">
        <f>IF(F111="","",VLOOKUP(F111,Formulas!$J$2:$K$45,2,FALSE))</f>
        <v/>
      </c>
      <c r="H111" s="9"/>
      <c r="I111" s="5" t="str">
        <f>IF(H111="","",VLOOKUP(H111,Formulas!$F$3:$H$27,2,FALSE))</f>
        <v/>
      </c>
      <c r="J111" s="6" t="str">
        <f>IF(I111="","",VLOOKUP(H111,Formulas!$F$3:$H$27,3,FALSE))</f>
        <v/>
      </c>
    </row>
    <row r="112" spans="1:10" ht="19.95" customHeight="1" x14ac:dyDescent="0.3">
      <c r="A112">
        <v>103</v>
      </c>
      <c r="C112" s="7"/>
      <c r="D112" s="9"/>
      <c r="E112" s="8"/>
      <c r="F112" s="8"/>
      <c r="G112" s="43" t="str">
        <f>IF(F112="","",VLOOKUP(F112,Formulas!$J$2:$K$45,2,FALSE))</f>
        <v/>
      </c>
      <c r="H112" s="9"/>
      <c r="I112" s="5" t="str">
        <f>IF(H112="","",VLOOKUP(H112,Formulas!$F$3:$H$27,2,FALSE))</f>
        <v/>
      </c>
      <c r="J112" s="6" t="str">
        <f>IF(I112="","",VLOOKUP(H112,Formulas!$F$3:$H$27,3,FALSE))</f>
        <v/>
      </c>
    </row>
    <row r="113" spans="1:10" ht="19.95" customHeight="1" x14ac:dyDescent="0.3">
      <c r="A113">
        <v>104</v>
      </c>
      <c r="C113" s="7"/>
      <c r="D113" s="9"/>
      <c r="E113" s="8"/>
      <c r="F113" s="8"/>
      <c r="G113" s="43" t="str">
        <f>IF(F113="","",VLOOKUP(F113,Formulas!$J$2:$K$45,2,FALSE))</f>
        <v/>
      </c>
      <c r="H113" s="9"/>
      <c r="I113" s="5" t="str">
        <f>IF(H113="","",VLOOKUP(H113,Formulas!$F$3:$H$27,2,FALSE))</f>
        <v/>
      </c>
      <c r="J113" s="6" t="str">
        <f>IF(I113="","",VLOOKUP(H113,Formulas!$F$3:$H$27,3,FALSE))</f>
        <v/>
      </c>
    </row>
    <row r="114" spans="1:10" ht="19.95" customHeight="1" x14ac:dyDescent="0.3">
      <c r="A114">
        <v>105</v>
      </c>
      <c r="C114" s="7"/>
      <c r="D114" s="9"/>
      <c r="E114" s="8"/>
      <c r="F114" s="8"/>
      <c r="G114" s="43" t="str">
        <f>IF(F114="","",VLOOKUP(F114,Formulas!$J$2:$K$45,2,FALSE))</f>
        <v/>
      </c>
      <c r="H114" s="9"/>
      <c r="I114" s="5" t="str">
        <f>IF(H114="","",VLOOKUP(H114,Formulas!$F$3:$H$27,2,FALSE))</f>
        <v/>
      </c>
      <c r="J114" s="6" t="str">
        <f>IF(I114="","",VLOOKUP(H114,Formulas!$F$3:$H$27,3,FALSE))</f>
        <v/>
      </c>
    </row>
    <row r="115" spans="1:10" ht="19.95" customHeight="1" x14ac:dyDescent="0.3">
      <c r="A115">
        <v>106</v>
      </c>
      <c r="C115" s="7"/>
      <c r="D115" s="9"/>
      <c r="E115" s="8"/>
      <c r="F115" s="8"/>
      <c r="G115" s="43" t="str">
        <f>IF(F115="","",VLOOKUP(F115,Formulas!$J$2:$K$45,2,FALSE))</f>
        <v/>
      </c>
      <c r="H115" s="9"/>
      <c r="I115" s="5" t="str">
        <f>IF(H115="","",VLOOKUP(H115,Formulas!$F$3:$H$27,2,FALSE))</f>
        <v/>
      </c>
      <c r="J115" s="6" t="str">
        <f>IF(I115="","",VLOOKUP(H115,Formulas!$F$3:$H$27,3,FALSE))</f>
        <v/>
      </c>
    </row>
    <row r="116" spans="1:10" ht="19.95" customHeight="1" x14ac:dyDescent="0.3">
      <c r="A116">
        <v>107</v>
      </c>
      <c r="C116" s="7"/>
      <c r="D116" s="9"/>
      <c r="E116" s="8"/>
      <c r="F116" s="8"/>
      <c r="G116" s="43" t="str">
        <f>IF(F116="","",VLOOKUP(F116,Formulas!$J$2:$K$45,2,FALSE))</f>
        <v/>
      </c>
      <c r="H116" s="9"/>
      <c r="I116" s="5" t="str">
        <f>IF(H116="","",VLOOKUP(H116,Formulas!$F$3:$H$27,2,FALSE))</f>
        <v/>
      </c>
      <c r="J116" s="6" t="str">
        <f>IF(I116="","",VLOOKUP(H116,Formulas!$F$3:$H$27,3,FALSE))</f>
        <v/>
      </c>
    </row>
    <row r="117" spans="1:10" ht="19.95" customHeight="1" x14ac:dyDescent="0.3">
      <c r="A117">
        <v>108</v>
      </c>
      <c r="C117" s="7"/>
      <c r="D117" s="9"/>
      <c r="E117" s="8"/>
      <c r="F117" s="8"/>
      <c r="G117" s="43" t="str">
        <f>IF(F117="","",VLOOKUP(F117,Formulas!$J$2:$K$45,2,FALSE))</f>
        <v/>
      </c>
      <c r="H117" s="9"/>
      <c r="I117" s="5" t="str">
        <f>IF(H117="","",VLOOKUP(H117,Formulas!$F$3:$H$27,2,FALSE))</f>
        <v/>
      </c>
      <c r="J117" s="6" t="str">
        <f>IF(I117="","",VLOOKUP(H117,Formulas!$F$3:$H$27,3,FALSE))</f>
        <v/>
      </c>
    </row>
    <row r="118" spans="1:10" ht="19.95" customHeight="1" x14ac:dyDescent="0.3">
      <c r="A118">
        <v>109</v>
      </c>
      <c r="C118" s="7"/>
      <c r="D118" s="9"/>
      <c r="E118" s="8"/>
      <c r="F118" s="8"/>
      <c r="G118" s="43" t="str">
        <f>IF(F118="","",VLOOKUP(F118,Formulas!$J$2:$K$45,2,FALSE))</f>
        <v/>
      </c>
      <c r="H118" s="9"/>
      <c r="I118" s="5" t="str">
        <f>IF(H118="","",VLOOKUP(H118,Formulas!$F$3:$H$27,2,FALSE))</f>
        <v/>
      </c>
      <c r="J118" s="6" t="str">
        <f>IF(I118="","",VLOOKUP(H118,Formulas!$F$3:$H$27,3,FALSE))</f>
        <v/>
      </c>
    </row>
    <row r="119" spans="1:10" ht="19.95" customHeight="1" x14ac:dyDescent="0.3">
      <c r="A119">
        <v>110</v>
      </c>
      <c r="C119" s="7"/>
      <c r="D119" s="9"/>
      <c r="E119" s="8"/>
      <c r="F119" s="8"/>
      <c r="G119" s="43" t="str">
        <f>IF(F119="","",VLOOKUP(F119,Formulas!$J$2:$K$45,2,FALSE))</f>
        <v/>
      </c>
      <c r="H119" s="9"/>
      <c r="I119" s="5" t="str">
        <f>IF(H119="","",VLOOKUP(H119,Formulas!$F$3:$H$27,2,FALSE))</f>
        <v/>
      </c>
      <c r="J119" s="6" t="str">
        <f>IF(I119="","",VLOOKUP(H119,Formulas!$F$3:$H$27,3,FALSE))</f>
        <v/>
      </c>
    </row>
    <row r="120" spans="1:10" ht="19.95" customHeight="1" x14ac:dyDescent="0.3">
      <c r="A120">
        <v>111</v>
      </c>
      <c r="C120" s="7"/>
      <c r="D120" s="9"/>
      <c r="E120" s="8"/>
      <c r="F120" s="8"/>
      <c r="G120" s="43" t="str">
        <f>IF(F120="","",VLOOKUP(F120,Formulas!$J$2:$K$45,2,FALSE))</f>
        <v/>
      </c>
      <c r="H120" s="9"/>
      <c r="I120" s="5" t="str">
        <f>IF(H120="","",VLOOKUP(H120,Formulas!$F$3:$H$27,2,FALSE))</f>
        <v/>
      </c>
      <c r="J120" s="6" t="str">
        <f>IF(I120="","",VLOOKUP(H120,Formulas!$F$3:$H$27,3,FALSE))</f>
        <v/>
      </c>
    </row>
    <row r="121" spans="1:10" ht="19.95" customHeight="1" x14ac:dyDescent="0.3">
      <c r="A121">
        <v>112</v>
      </c>
      <c r="C121" s="7"/>
      <c r="D121" s="9"/>
      <c r="E121" s="8"/>
      <c r="F121" s="8"/>
      <c r="G121" s="43" t="str">
        <f>IF(F121="","",VLOOKUP(F121,Formulas!$J$2:$K$45,2,FALSE))</f>
        <v/>
      </c>
      <c r="H121" s="9"/>
      <c r="I121" s="5" t="str">
        <f>IF(H121="","",VLOOKUP(H121,Formulas!$F$3:$H$27,2,FALSE))</f>
        <v/>
      </c>
      <c r="J121" s="6" t="str">
        <f>IF(I121="","",VLOOKUP(H121,Formulas!$F$3:$H$27,3,FALSE))</f>
        <v/>
      </c>
    </row>
    <row r="122" spans="1:10" ht="19.95" customHeight="1" x14ac:dyDescent="0.3">
      <c r="A122">
        <v>113</v>
      </c>
      <c r="C122" s="7"/>
      <c r="D122" s="9"/>
      <c r="E122" s="8"/>
      <c r="F122" s="8"/>
      <c r="G122" s="43" t="str">
        <f>IF(F122="","",VLOOKUP(F122,Formulas!$J$2:$K$45,2,FALSE))</f>
        <v/>
      </c>
      <c r="H122" s="9"/>
      <c r="I122" s="5" t="str">
        <f>IF(H122="","",VLOOKUP(H122,Formulas!$F$3:$H$27,2,FALSE))</f>
        <v/>
      </c>
      <c r="J122" s="6" t="str">
        <f>IF(I122="","",VLOOKUP(H122,Formulas!$F$3:$H$27,3,FALSE))</f>
        <v/>
      </c>
    </row>
    <row r="123" spans="1:10" ht="19.95" customHeight="1" x14ac:dyDescent="0.3">
      <c r="A123">
        <v>114</v>
      </c>
      <c r="C123" s="7"/>
      <c r="D123" s="9"/>
      <c r="E123" s="8"/>
      <c r="F123" s="8"/>
      <c r="G123" s="43" t="str">
        <f>IF(F123="","",VLOOKUP(F123,Formulas!$J$2:$K$45,2,FALSE))</f>
        <v/>
      </c>
      <c r="H123" s="9"/>
      <c r="I123" s="5" t="str">
        <f>IF(H123="","",VLOOKUP(H123,Formulas!$F$3:$H$27,2,FALSE))</f>
        <v/>
      </c>
      <c r="J123" s="6" t="str">
        <f>IF(I123="","",VLOOKUP(H123,Formulas!$F$3:$H$27,3,FALSE))</f>
        <v/>
      </c>
    </row>
    <row r="124" spans="1:10" ht="19.95" customHeight="1" x14ac:dyDescent="0.3">
      <c r="A124">
        <v>115</v>
      </c>
      <c r="C124" s="7"/>
      <c r="D124" s="9"/>
      <c r="E124" s="8"/>
      <c r="F124" s="8"/>
      <c r="G124" s="43" t="str">
        <f>IF(F124="","",VLOOKUP(F124,Formulas!$J$2:$K$45,2,FALSE))</f>
        <v/>
      </c>
      <c r="H124" s="9"/>
      <c r="I124" s="5" t="str">
        <f>IF(H124="","",VLOOKUP(H124,Formulas!$F$3:$H$27,2,FALSE))</f>
        <v/>
      </c>
      <c r="J124" s="6" t="str">
        <f>IF(I124="","",VLOOKUP(H124,Formulas!$F$3:$H$27,3,FALSE))</f>
        <v/>
      </c>
    </row>
    <row r="125" spans="1:10" ht="19.95" customHeight="1" x14ac:dyDescent="0.3">
      <c r="A125">
        <v>116</v>
      </c>
      <c r="C125" s="7"/>
      <c r="D125" s="9"/>
      <c r="E125" s="8"/>
      <c r="F125" s="8"/>
      <c r="G125" s="43" t="str">
        <f>IF(F125="","",VLOOKUP(F125,Formulas!$J$2:$K$45,2,FALSE))</f>
        <v/>
      </c>
      <c r="H125" s="9"/>
      <c r="I125" s="5" t="str">
        <f>IF(H125="","",VLOOKUP(H125,Formulas!$F$3:$H$27,2,FALSE))</f>
        <v/>
      </c>
      <c r="J125" s="6" t="str">
        <f>IF(I125="","",VLOOKUP(H125,Formulas!$F$3:$H$27,3,FALSE))</f>
        <v/>
      </c>
    </row>
    <row r="126" spans="1:10" ht="19.95" customHeight="1" x14ac:dyDescent="0.3">
      <c r="A126">
        <v>117</v>
      </c>
      <c r="C126" s="7"/>
      <c r="D126" s="9"/>
      <c r="E126" s="8"/>
      <c r="F126" s="8"/>
      <c r="G126" s="43" t="str">
        <f>IF(F126="","",VLOOKUP(F126,Formulas!$J$2:$K$45,2,FALSE))</f>
        <v/>
      </c>
      <c r="H126" s="9"/>
      <c r="I126" s="5" t="str">
        <f>IF(H126="","",VLOOKUP(H126,Formulas!$F$3:$H$27,2,FALSE))</f>
        <v/>
      </c>
      <c r="J126" s="6" t="str">
        <f>IF(I126="","",VLOOKUP(H126,Formulas!$F$3:$H$27,3,FALSE))</f>
        <v/>
      </c>
    </row>
    <row r="127" spans="1:10" ht="19.95" customHeight="1" x14ac:dyDescent="0.3">
      <c r="A127">
        <v>118</v>
      </c>
      <c r="C127" s="7"/>
      <c r="D127" s="9"/>
      <c r="E127" s="8"/>
      <c r="F127" s="8"/>
      <c r="G127" s="43" t="str">
        <f>IF(F127="","",VLOOKUP(F127,Formulas!$J$2:$K$45,2,FALSE))</f>
        <v/>
      </c>
      <c r="H127" s="9"/>
      <c r="I127" s="5" t="str">
        <f>IF(H127="","",VLOOKUP(H127,Formulas!$F$3:$H$27,2,FALSE))</f>
        <v/>
      </c>
      <c r="J127" s="6" t="str">
        <f>IF(I127="","",VLOOKUP(H127,Formulas!$F$3:$H$27,3,FALSE))</f>
        <v/>
      </c>
    </row>
    <row r="128" spans="1:10" ht="19.95" customHeight="1" x14ac:dyDescent="0.3">
      <c r="A128">
        <v>119</v>
      </c>
      <c r="C128" s="7"/>
      <c r="D128" s="9"/>
      <c r="E128" s="8"/>
      <c r="F128" s="8"/>
      <c r="G128" s="43" t="str">
        <f>IF(F128="","",VLOOKUP(F128,Formulas!$J$2:$K$45,2,FALSE))</f>
        <v/>
      </c>
      <c r="H128" s="9"/>
      <c r="I128" s="5" t="str">
        <f>IF(H128="","",VLOOKUP(H128,Formulas!$F$3:$H$27,2,FALSE))</f>
        <v/>
      </c>
      <c r="J128" s="6" t="str">
        <f>IF(I128="","",VLOOKUP(H128,Formulas!$F$3:$H$27,3,FALSE))</f>
        <v/>
      </c>
    </row>
    <row r="129" spans="1:10" ht="19.95" customHeight="1" x14ac:dyDescent="0.3">
      <c r="A129">
        <v>120</v>
      </c>
      <c r="C129" s="7"/>
      <c r="D129" s="9"/>
      <c r="E129" s="8"/>
      <c r="F129" s="8"/>
      <c r="G129" s="43" t="str">
        <f>IF(F129="","",VLOOKUP(F129,Formulas!$J$2:$K$45,2,FALSE))</f>
        <v/>
      </c>
      <c r="H129" s="9"/>
      <c r="I129" s="5" t="str">
        <f>IF(H129="","",VLOOKUP(H129,Formulas!$F$3:$H$27,2,FALSE))</f>
        <v/>
      </c>
      <c r="J129" s="6" t="str">
        <f>IF(I129="","",VLOOKUP(H129,Formulas!$F$3:$H$27,3,FALSE))</f>
        <v/>
      </c>
    </row>
    <row r="130" spans="1:10" ht="19.95" customHeight="1" x14ac:dyDescent="0.3">
      <c r="A130">
        <v>121</v>
      </c>
      <c r="C130" s="7"/>
      <c r="D130" s="9"/>
      <c r="E130" s="8"/>
      <c r="F130" s="8"/>
      <c r="G130" s="43" t="str">
        <f>IF(F130="","",VLOOKUP(F130,Formulas!$J$2:$K$45,2,FALSE))</f>
        <v/>
      </c>
      <c r="H130" s="9"/>
      <c r="I130" s="5" t="str">
        <f>IF(H130="","",VLOOKUP(H130,Formulas!$F$3:$H$27,2,FALSE))</f>
        <v/>
      </c>
      <c r="J130" s="6" t="str">
        <f>IF(I130="","",VLOOKUP(H130,Formulas!$F$3:$H$27,3,FALSE))</f>
        <v/>
      </c>
    </row>
    <row r="131" spans="1:10" ht="19.95" customHeight="1" x14ac:dyDescent="0.3">
      <c r="A131">
        <v>122</v>
      </c>
      <c r="C131" s="7"/>
      <c r="D131" s="9"/>
      <c r="E131" s="8"/>
      <c r="F131" s="8"/>
      <c r="G131" s="43" t="str">
        <f>IF(F131="","",VLOOKUP(F131,Formulas!$J$2:$K$45,2,FALSE))</f>
        <v/>
      </c>
      <c r="H131" s="9"/>
      <c r="I131" s="5" t="str">
        <f>IF(H131="","",VLOOKUP(H131,Formulas!$F$3:$H$27,2,FALSE))</f>
        <v/>
      </c>
      <c r="J131" s="6" t="str">
        <f>IF(I131="","",VLOOKUP(H131,Formulas!$F$3:$H$27,3,FALSE))</f>
        <v/>
      </c>
    </row>
    <row r="132" spans="1:10" ht="19.95" customHeight="1" x14ac:dyDescent="0.3">
      <c r="A132">
        <v>123</v>
      </c>
      <c r="C132" s="7"/>
      <c r="D132" s="9"/>
      <c r="E132" s="8"/>
      <c r="F132" s="8"/>
      <c r="G132" s="43" t="str">
        <f>IF(F132="","",VLOOKUP(F132,Formulas!$J$2:$K$45,2,FALSE))</f>
        <v/>
      </c>
      <c r="H132" s="9"/>
      <c r="I132" s="5" t="str">
        <f>IF(H132="","",VLOOKUP(H132,Formulas!$F$3:$H$27,2,FALSE))</f>
        <v/>
      </c>
      <c r="J132" s="6" t="str">
        <f>IF(I132="","",VLOOKUP(H132,Formulas!$F$3:$H$27,3,FALSE))</f>
        <v/>
      </c>
    </row>
    <row r="133" spans="1:10" ht="19.95" customHeight="1" x14ac:dyDescent="0.3">
      <c r="A133">
        <v>124</v>
      </c>
      <c r="C133" s="7"/>
      <c r="D133" s="9"/>
      <c r="E133" s="8"/>
      <c r="F133" s="8"/>
      <c r="G133" s="43" t="str">
        <f>IF(F133="","",VLOOKUP(F133,Formulas!$J$2:$K$45,2,FALSE))</f>
        <v/>
      </c>
      <c r="H133" s="9"/>
      <c r="I133" s="5" t="str">
        <f>IF(H133="","",VLOOKUP(H133,Formulas!$F$3:$H$27,2,FALSE))</f>
        <v/>
      </c>
      <c r="J133" s="6" t="str">
        <f>IF(I133="","",VLOOKUP(H133,Formulas!$F$3:$H$27,3,FALSE))</f>
        <v/>
      </c>
    </row>
    <row r="134" spans="1:10" ht="19.95" customHeight="1" x14ac:dyDescent="0.3">
      <c r="A134">
        <v>125</v>
      </c>
      <c r="C134" s="7"/>
      <c r="D134" s="9"/>
      <c r="E134" s="8"/>
      <c r="F134" s="8"/>
      <c r="G134" s="43" t="str">
        <f>IF(F134="","",VLOOKUP(F134,Formulas!$J$2:$K$45,2,FALSE))</f>
        <v/>
      </c>
      <c r="H134" s="9"/>
      <c r="I134" s="5" t="str">
        <f>IF(H134="","",VLOOKUP(H134,Formulas!$F$3:$H$27,2,FALSE))</f>
        <v/>
      </c>
      <c r="J134" s="6" t="str">
        <f>IF(I134="","",VLOOKUP(H134,Formulas!$F$3:$H$27,3,FALSE))</f>
        <v/>
      </c>
    </row>
    <row r="135" spans="1:10" ht="19.95" customHeight="1" x14ac:dyDescent="0.3">
      <c r="A135">
        <v>126</v>
      </c>
      <c r="C135" s="7"/>
      <c r="D135" s="9"/>
      <c r="E135" s="8"/>
      <c r="F135" s="8"/>
      <c r="G135" s="43" t="str">
        <f>IF(F135="","",VLOOKUP(F135,Formulas!$J$2:$K$45,2,FALSE))</f>
        <v/>
      </c>
      <c r="H135" s="9"/>
      <c r="I135" s="5" t="str">
        <f>IF(H135="","",VLOOKUP(H135,Formulas!$F$3:$H$27,2,FALSE))</f>
        <v/>
      </c>
      <c r="J135" s="6" t="str">
        <f>IF(I135="","",VLOOKUP(H135,Formulas!$F$3:$H$27,3,FALSE))</f>
        <v/>
      </c>
    </row>
    <row r="136" spans="1:10" ht="19.95" customHeight="1" x14ac:dyDescent="0.3">
      <c r="A136">
        <v>127</v>
      </c>
      <c r="C136" s="7"/>
      <c r="D136" s="9"/>
      <c r="E136" s="8"/>
      <c r="F136" s="8"/>
      <c r="G136" s="43" t="str">
        <f>IF(F136="","",VLOOKUP(F136,Formulas!$J$2:$K$45,2,FALSE))</f>
        <v/>
      </c>
      <c r="H136" s="9"/>
      <c r="I136" s="5" t="str">
        <f>IF(H136="","",VLOOKUP(H136,Formulas!$F$3:$H$27,2,FALSE))</f>
        <v/>
      </c>
      <c r="J136" s="6" t="str">
        <f>IF(I136="","",VLOOKUP(H136,Formulas!$F$3:$H$27,3,FALSE))</f>
        <v/>
      </c>
    </row>
    <row r="137" spans="1:10" ht="19.95" customHeight="1" x14ac:dyDescent="0.3">
      <c r="A137">
        <v>128</v>
      </c>
      <c r="C137" s="7"/>
      <c r="D137" s="9"/>
      <c r="E137" s="8"/>
      <c r="F137" s="8"/>
      <c r="G137" s="43" t="str">
        <f>IF(F137="","",VLOOKUP(F137,Formulas!$J$2:$K$45,2,FALSE))</f>
        <v/>
      </c>
      <c r="H137" s="9"/>
      <c r="I137" s="5" t="str">
        <f>IF(H137="","",VLOOKUP(H137,Formulas!$F$3:$H$27,2,FALSE))</f>
        <v/>
      </c>
      <c r="J137" s="6" t="str">
        <f>IF(I137="","",VLOOKUP(H137,Formulas!$F$3:$H$27,3,FALSE))</f>
        <v/>
      </c>
    </row>
    <row r="138" spans="1:10" ht="19.95" customHeight="1" x14ac:dyDescent="0.3">
      <c r="A138">
        <v>129</v>
      </c>
      <c r="C138" s="7"/>
      <c r="D138" s="9"/>
      <c r="E138" s="8"/>
      <c r="F138" s="8"/>
      <c r="G138" s="43" t="str">
        <f>IF(F138="","",VLOOKUP(F138,Formulas!$J$2:$K$45,2,FALSE))</f>
        <v/>
      </c>
      <c r="H138" s="9"/>
      <c r="I138" s="5" t="str">
        <f>IF(H138="","",VLOOKUP(H138,Formulas!$F$3:$H$27,2,FALSE))</f>
        <v/>
      </c>
      <c r="J138" s="6" t="str">
        <f>IF(I138="","",VLOOKUP(H138,Formulas!$F$3:$H$27,3,FALSE))</f>
        <v/>
      </c>
    </row>
    <row r="139" spans="1:10" ht="19.95" customHeight="1" x14ac:dyDescent="0.3">
      <c r="A139">
        <v>130</v>
      </c>
      <c r="C139" s="7"/>
      <c r="D139" s="9"/>
      <c r="E139" s="8"/>
      <c r="F139" s="8"/>
      <c r="G139" s="43" t="str">
        <f>IF(F139="","",VLOOKUP(F139,Formulas!$J$2:$K$45,2,FALSE))</f>
        <v/>
      </c>
      <c r="H139" s="9"/>
      <c r="I139" s="5" t="str">
        <f>IF(H139="","",VLOOKUP(H139,Formulas!$F$3:$H$27,2,FALSE))</f>
        <v/>
      </c>
      <c r="J139" s="6" t="str">
        <f>IF(I139="","",VLOOKUP(H139,Formulas!$F$3:$H$27,3,FALSE))</f>
        <v/>
      </c>
    </row>
    <row r="140" spans="1:10" ht="19.95" customHeight="1" x14ac:dyDescent="0.3">
      <c r="A140">
        <v>131</v>
      </c>
      <c r="C140" s="7"/>
      <c r="D140" s="9"/>
      <c r="E140" s="8"/>
      <c r="F140" s="8"/>
      <c r="G140" s="43" t="str">
        <f>IF(F140="","",VLOOKUP(F140,Formulas!$J$2:$K$45,2,FALSE))</f>
        <v/>
      </c>
      <c r="H140" s="9"/>
      <c r="I140" s="5" t="str">
        <f>IF(H140="","",VLOOKUP(H140,Formulas!$F$3:$H$27,2,FALSE))</f>
        <v/>
      </c>
      <c r="J140" s="6" t="str">
        <f>IF(I140="","",VLOOKUP(H140,Formulas!$F$3:$H$27,3,FALSE))</f>
        <v/>
      </c>
    </row>
    <row r="141" spans="1:10" ht="19.95" customHeight="1" x14ac:dyDescent="0.3">
      <c r="A141">
        <v>132</v>
      </c>
      <c r="C141" s="7"/>
      <c r="D141" s="9"/>
      <c r="E141" s="8"/>
      <c r="F141" s="8"/>
      <c r="G141" s="43" t="str">
        <f>IF(F141="","",VLOOKUP(F141,Formulas!$J$2:$K$45,2,FALSE))</f>
        <v/>
      </c>
      <c r="H141" s="9"/>
      <c r="I141" s="5" t="str">
        <f>IF(H141="","",VLOOKUP(H141,Formulas!$F$3:$H$27,2,FALSE))</f>
        <v/>
      </c>
      <c r="J141" s="6" t="str">
        <f>IF(I141="","",VLOOKUP(H141,Formulas!$F$3:$H$27,3,FALSE))</f>
        <v/>
      </c>
    </row>
    <row r="142" spans="1:10" ht="19.95" customHeight="1" x14ac:dyDescent="0.3">
      <c r="A142">
        <v>133</v>
      </c>
      <c r="C142" s="7"/>
      <c r="D142" s="9"/>
      <c r="E142" s="8"/>
      <c r="F142" s="8"/>
      <c r="G142" s="43" t="str">
        <f>IF(F142="","",VLOOKUP(F142,Formulas!$J$2:$K$45,2,FALSE))</f>
        <v/>
      </c>
      <c r="H142" s="9"/>
      <c r="I142" s="5" t="str">
        <f>IF(H142="","",VLOOKUP(H142,Formulas!$F$3:$H$27,2,FALSE))</f>
        <v/>
      </c>
      <c r="J142" s="6" t="str">
        <f>IF(I142="","",VLOOKUP(H142,Formulas!$F$3:$H$27,3,FALSE))</f>
        <v/>
      </c>
    </row>
    <row r="143" spans="1:10" ht="19.95" customHeight="1" x14ac:dyDescent="0.3">
      <c r="A143">
        <v>134</v>
      </c>
      <c r="C143" s="7"/>
      <c r="D143" s="9"/>
      <c r="E143" s="8"/>
      <c r="F143" s="8"/>
      <c r="G143" s="43" t="str">
        <f>IF(F143="","",VLOOKUP(F143,Formulas!$J$2:$K$45,2,FALSE))</f>
        <v/>
      </c>
      <c r="H143" s="9"/>
      <c r="I143" s="5" t="str">
        <f>IF(H143="","",VLOOKUP(H143,Formulas!$F$3:$H$27,2,FALSE))</f>
        <v/>
      </c>
      <c r="J143" s="6" t="str">
        <f>IF(I143="","",VLOOKUP(H143,Formulas!$F$3:$H$27,3,FALSE))</f>
        <v/>
      </c>
    </row>
    <row r="144" spans="1:10" ht="19.95" customHeight="1" x14ac:dyDescent="0.3">
      <c r="A144">
        <v>135</v>
      </c>
      <c r="C144" s="7"/>
      <c r="D144" s="9"/>
      <c r="E144" s="8"/>
      <c r="F144" s="8"/>
      <c r="G144" s="43" t="str">
        <f>IF(F144="","",VLOOKUP(F144,Formulas!$J$2:$K$45,2,FALSE))</f>
        <v/>
      </c>
      <c r="H144" s="9"/>
      <c r="I144" s="5" t="str">
        <f>IF(H144="","",VLOOKUP(H144,Formulas!$F$3:$H$27,2,FALSE))</f>
        <v/>
      </c>
      <c r="J144" s="6" t="str">
        <f>IF(I144="","",VLOOKUP(H144,Formulas!$F$3:$H$27,3,FALSE))</f>
        <v/>
      </c>
    </row>
    <row r="145" spans="1:10" ht="19.95" customHeight="1" x14ac:dyDescent="0.3">
      <c r="A145">
        <v>136</v>
      </c>
      <c r="C145" s="7"/>
      <c r="D145" s="9"/>
      <c r="E145" s="8"/>
      <c r="F145" s="8"/>
      <c r="G145" s="43" t="str">
        <f>IF(F145="","",VLOOKUP(F145,Formulas!$J$2:$K$45,2,FALSE))</f>
        <v/>
      </c>
      <c r="H145" s="9"/>
      <c r="I145" s="5" t="str">
        <f>IF(H145="","",VLOOKUP(H145,Formulas!$F$3:$H$27,2,FALSE))</f>
        <v/>
      </c>
      <c r="J145" s="6" t="str">
        <f>IF(I145="","",VLOOKUP(H145,Formulas!$F$3:$H$27,3,FALSE))</f>
        <v/>
      </c>
    </row>
    <row r="146" spans="1:10" ht="19.95" customHeight="1" x14ac:dyDescent="0.3">
      <c r="A146">
        <v>137</v>
      </c>
      <c r="C146" s="7"/>
      <c r="D146" s="9"/>
      <c r="E146" s="8"/>
      <c r="F146" s="8"/>
      <c r="G146" s="43" t="str">
        <f>IF(F146="","",VLOOKUP(F146,Formulas!$J$2:$K$45,2,FALSE))</f>
        <v/>
      </c>
      <c r="H146" s="9"/>
      <c r="I146" s="5" t="str">
        <f>IF(H146="","",VLOOKUP(H146,Formulas!$F$3:$H$27,2,FALSE))</f>
        <v/>
      </c>
      <c r="J146" s="6" t="str">
        <f>IF(I146="","",VLOOKUP(H146,Formulas!$F$3:$H$27,3,FALSE))</f>
        <v/>
      </c>
    </row>
    <row r="147" spans="1:10" ht="19.95" customHeight="1" x14ac:dyDescent="0.3">
      <c r="A147">
        <v>138</v>
      </c>
      <c r="C147" s="7"/>
      <c r="D147" s="9"/>
      <c r="E147" s="8"/>
      <c r="F147" s="8"/>
      <c r="G147" s="43" t="str">
        <f>IF(F147="","",VLOOKUP(F147,Formulas!$J$2:$K$45,2,FALSE))</f>
        <v/>
      </c>
      <c r="H147" s="9"/>
      <c r="I147" s="5" t="str">
        <f>IF(H147="","",VLOOKUP(H147,Formulas!$F$3:$H$27,2,FALSE))</f>
        <v/>
      </c>
      <c r="J147" s="6" t="str">
        <f>IF(I147="","",VLOOKUP(H147,Formulas!$F$3:$H$27,3,FALSE))</f>
        <v/>
      </c>
    </row>
    <row r="148" spans="1:10" ht="19.95" customHeight="1" x14ac:dyDescent="0.3">
      <c r="A148">
        <v>139</v>
      </c>
      <c r="C148" s="7"/>
      <c r="D148" s="9"/>
      <c r="E148" s="8"/>
      <c r="F148" s="8"/>
      <c r="G148" s="43" t="str">
        <f>IF(F148="","",VLOOKUP(F148,Formulas!$J$2:$K$45,2,FALSE))</f>
        <v/>
      </c>
      <c r="H148" s="9"/>
      <c r="I148" s="5" t="str">
        <f>IF(H148="","",VLOOKUP(H148,Formulas!$F$3:$H$27,2,FALSE))</f>
        <v/>
      </c>
      <c r="J148" s="6" t="str">
        <f>IF(I148="","",VLOOKUP(H148,Formulas!$F$3:$H$27,3,FALSE))</f>
        <v/>
      </c>
    </row>
    <row r="149" spans="1:10" ht="19.95" customHeight="1" x14ac:dyDescent="0.3">
      <c r="A149">
        <v>140</v>
      </c>
      <c r="C149" s="7"/>
      <c r="D149" s="9"/>
      <c r="E149" s="8"/>
      <c r="F149" s="8"/>
      <c r="G149" s="43" t="str">
        <f>IF(F149="","",VLOOKUP(F149,Formulas!$J$2:$K$45,2,FALSE))</f>
        <v/>
      </c>
      <c r="H149" s="9"/>
      <c r="I149" s="5" t="str">
        <f>IF(H149="","",VLOOKUP(H149,Formulas!$F$3:$H$27,2,FALSE))</f>
        <v/>
      </c>
      <c r="J149" s="6" t="str">
        <f>IF(I149="","",VLOOKUP(H149,Formulas!$F$3:$H$27,3,FALSE))</f>
        <v/>
      </c>
    </row>
    <row r="150" spans="1:10" ht="19.95" customHeight="1" x14ac:dyDescent="0.3">
      <c r="A150">
        <v>141</v>
      </c>
      <c r="C150" s="7"/>
      <c r="D150" s="9"/>
      <c r="E150" s="8"/>
      <c r="F150" s="8"/>
      <c r="G150" s="43" t="str">
        <f>IF(F150="","",VLOOKUP(F150,Formulas!$J$2:$K$45,2,FALSE))</f>
        <v/>
      </c>
      <c r="H150" s="9"/>
      <c r="I150" s="5" t="str">
        <f>IF(H150="","",VLOOKUP(H150,Formulas!$F$3:$H$27,2,FALSE))</f>
        <v/>
      </c>
      <c r="J150" s="6" t="str">
        <f>IF(I150="","",VLOOKUP(H150,Formulas!$F$3:$H$27,3,FALSE))</f>
        <v/>
      </c>
    </row>
    <row r="151" spans="1:10" ht="19.95" customHeight="1" x14ac:dyDescent="0.3">
      <c r="A151">
        <v>142</v>
      </c>
      <c r="C151" s="7"/>
      <c r="D151" s="9"/>
      <c r="E151" s="8"/>
      <c r="F151" s="8"/>
      <c r="G151" s="43" t="str">
        <f>IF(F151="","",VLOOKUP(F151,Formulas!$J$2:$K$45,2,FALSE))</f>
        <v/>
      </c>
      <c r="H151" s="9"/>
      <c r="I151" s="5" t="str">
        <f>IF(H151="","",VLOOKUP(H151,Formulas!$F$3:$H$27,2,FALSE))</f>
        <v/>
      </c>
      <c r="J151" s="6" t="str">
        <f>IF(I151="","",VLOOKUP(H151,Formulas!$F$3:$H$27,3,FALSE))</f>
        <v/>
      </c>
    </row>
    <row r="152" spans="1:10" ht="19.95" customHeight="1" x14ac:dyDescent="0.3">
      <c r="A152">
        <v>143</v>
      </c>
      <c r="C152" s="7"/>
      <c r="D152" s="9"/>
      <c r="E152" s="8"/>
      <c r="F152" s="8"/>
      <c r="G152" s="43" t="str">
        <f>IF(F152="","",VLOOKUP(F152,Formulas!$J$2:$K$45,2,FALSE))</f>
        <v/>
      </c>
      <c r="H152" s="9"/>
      <c r="I152" s="5" t="str">
        <f>IF(H152="","",VLOOKUP(H152,Formulas!$F$3:$H$27,2,FALSE))</f>
        <v/>
      </c>
      <c r="J152" s="6" t="str">
        <f>IF(I152="","",VLOOKUP(H152,Formulas!$F$3:$H$27,3,FALSE))</f>
        <v/>
      </c>
    </row>
    <row r="153" spans="1:10" ht="19.95" customHeight="1" x14ac:dyDescent="0.3">
      <c r="A153">
        <v>144</v>
      </c>
      <c r="C153" s="7"/>
      <c r="D153" s="9"/>
      <c r="E153" s="8"/>
      <c r="F153" s="8"/>
      <c r="G153" s="43" t="str">
        <f>IF(F153="","",VLOOKUP(F153,Formulas!$J$2:$K$45,2,FALSE))</f>
        <v/>
      </c>
      <c r="H153" s="9"/>
      <c r="I153" s="5" t="str">
        <f>IF(H153="","",VLOOKUP(H153,Formulas!$F$3:$H$27,2,FALSE))</f>
        <v/>
      </c>
      <c r="J153" s="6" t="str">
        <f>IF(I153="","",VLOOKUP(H153,Formulas!$F$3:$H$27,3,FALSE))</f>
        <v/>
      </c>
    </row>
    <row r="154" spans="1:10" ht="19.95" customHeight="1" x14ac:dyDescent="0.3">
      <c r="A154">
        <v>145</v>
      </c>
      <c r="C154" s="7"/>
      <c r="D154" s="9"/>
      <c r="E154" s="8"/>
      <c r="F154" s="8"/>
      <c r="G154" s="43" t="str">
        <f>IF(F154="","",VLOOKUP(F154,Formulas!$J$2:$K$45,2,FALSE))</f>
        <v/>
      </c>
      <c r="H154" s="9"/>
      <c r="I154" s="5" t="str">
        <f>IF(H154="","",VLOOKUP(H154,Formulas!$F$3:$H$27,2,FALSE))</f>
        <v/>
      </c>
      <c r="J154" s="6" t="str">
        <f>IF(I154="","",VLOOKUP(H154,Formulas!$F$3:$H$27,3,FALSE))</f>
        <v/>
      </c>
    </row>
    <row r="155" spans="1:10" ht="19.95" customHeight="1" x14ac:dyDescent="0.3">
      <c r="A155">
        <v>146</v>
      </c>
      <c r="C155" s="7"/>
      <c r="D155" s="9"/>
      <c r="E155" s="8"/>
      <c r="F155" s="8"/>
      <c r="G155" s="43" t="str">
        <f>IF(F155="","",VLOOKUP(F155,Formulas!$J$2:$K$45,2,FALSE))</f>
        <v/>
      </c>
      <c r="H155" s="9"/>
      <c r="I155" s="5" t="str">
        <f>IF(H155="","",VLOOKUP(H155,Formulas!$F$3:$H$27,2,FALSE))</f>
        <v/>
      </c>
      <c r="J155" s="6" t="str">
        <f>IF(I155="","",VLOOKUP(H155,Formulas!$F$3:$H$27,3,FALSE))</f>
        <v/>
      </c>
    </row>
    <row r="156" spans="1:10" ht="19.95" customHeight="1" x14ac:dyDescent="0.3">
      <c r="A156">
        <v>147</v>
      </c>
      <c r="C156" s="7"/>
      <c r="D156" s="9"/>
      <c r="E156" s="8"/>
      <c r="F156" s="8"/>
      <c r="G156" s="43" t="str">
        <f>IF(F156="","",VLOOKUP(F156,Formulas!$J$2:$K$45,2,FALSE))</f>
        <v/>
      </c>
      <c r="H156" s="9"/>
      <c r="I156" s="5" t="str">
        <f>IF(H156="","",VLOOKUP(H156,Formulas!$F$3:$H$27,2,FALSE))</f>
        <v/>
      </c>
      <c r="J156" s="6" t="str">
        <f>IF(I156="","",VLOOKUP(H156,Formulas!$F$3:$H$27,3,FALSE))</f>
        <v/>
      </c>
    </row>
    <row r="157" spans="1:10" ht="19.95" customHeight="1" x14ac:dyDescent="0.3">
      <c r="A157">
        <v>148</v>
      </c>
      <c r="C157" s="7"/>
      <c r="D157" s="9"/>
      <c r="E157" s="8"/>
      <c r="F157" s="8"/>
      <c r="G157" s="43" t="str">
        <f>IF(F157="","",VLOOKUP(F157,Formulas!$J$2:$K$45,2,FALSE))</f>
        <v/>
      </c>
      <c r="H157" s="9"/>
      <c r="I157" s="5" t="str">
        <f>IF(H157="","",VLOOKUP(H157,Formulas!$F$3:$H$27,2,FALSE))</f>
        <v/>
      </c>
      <c r="J157" s="6" t="str">
        <f>IF(I157="","",VLOOKUP(H157,Formulas!$F$3:$H$27,3,FALSE))</f>
        <v/>
      </c>
    </row>
    <row r="158" spans="1:10" ht="19.95" customHeight="1" x14ac:dyDescent="0.3">
      <c r="A158">
        <v>149</v>
      </c>
      <c r="C158" s="7"/>
      <c r="D158" s="9"/>
      <c r="E158" s="8"/>
      <c r="F158" s="8"/>
      <c r="G158" s="43" t="str">
        <f>IF(F158="","",VLOOKUP(F158,Formulas!$J$2:$K$45,2,FALSE))</f>
        <v/>
      </c>
      <c r="H158" s="9"/>
      <c r="I158" s="5" t="str">
        <f>IF(H158="","",VLOOKUP(H158,Formulas!$F$3:$H$27,2,FALSE))</f>
        <v/>
      </c>
      <c r="J158" s="6" t="str">
        <f>IF(I158="","",VLOOKUP(H158,Formulas!$F$3:$H$27,3,FALSE))</f>
        <v/>
      </c>
    </row>
    <row r="159" spans="1:10" ht="19.95" customHeight="1" x14ac:dyDescent="0.3">
      <c r="A159">
        <v>150</v>
      </c>
      <c r="C159" s="7"/>
      <c r="D159" s="9"/>
      <c r="E159" s="8"/>
      <c r="F159" s="8"/>
      <c r="G159" s="43" t="str">
        <f>IF(F159="","",VLOOKUP(F159,Formulas!$J$2:$K$45,2,FALSE))</f>
        <v/>
      </c>
      <c r="H159" s="9"/>
      <c r="I159" s="5" t="str">
        <f>IF(H159="","",VLOOKUP(H159,Formulas!$F$3:$H$27,2,FALSE))</f>
        <v/>
      </c>
      <c r="J159" s="6" t="str">
        <f>IF(I159="","",VLOOKUP(H159,Formulas!$F$3:$H$27,3,FALSE))</f>
        <v/>
      </c>
    </row>
  </sheetData>
  <sheetProtection algorithmName="SHA-512" hashValue="TxQAEJcUuGNODINEdsb2DUz3/n8JCZaWetqaJsltL6rSEnYkOM5l3HQ2Wgshf0Evyor0YKEy0c2V17yHgdPBrA==" saltValue="EeqPWNWrxXTi3e/cBZTxPQ==" spinCount="100000" sheet="1" selectLockedCells="1" sort="0" autoFilter="0"/>
  <protectedRanges>
    <protectedRange sqref="C10:J159" name="Range1"/>
  </protectedRanges>
  <autoFilter ref="C9:J9" xr:uid="{7F160D7B-A3B7-4C04-A092-890C493B7E6C}">
    <sortState xmlns:xlrd2="http://schemas.microsoft.com/office/spreadsheetml/2017/richdata2" ref="C10:J125">
      <sortCondition ref="E9"/>
    </sortState>
  </autoFilter>
  <mergeCells count="10">
    <mergeCell ref="E2:J3"/>
    <mergeCell ref="C5:C7"/>
    <mergeCell ref="I5:I7"/>
    <mergeCell ref="J5:J7"/>
    <mergeCell ref="E5:F5"/>
    <mergeCell ref="G5:H5"/>
    <mergeCell ref="E6:F7"/>
    <mergeCell ref="G6:H7"/>
    <mergeCell ref="G4:H4"/>
    <mergeCell ref="C2:D3"/>
  </mergeCells>
  <conditionalFormatting sqref="E6 G6">
    <cfRule type="cellIs" dxfId="1" priority="3" operator="lessThan">
      <formula>$J$5</formula>
    </cfRule>
  </conditionalFormatting>
  <pageMargins left="0.7" right="0.7" top="0.75" bottom="0.75" header="0.3" footer="0.3"/>
  <pageSetup scale="98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OrEqual" id="{C559F99F-C70D-4D63-909C-5E287ACC30D6}">
            <xm:f>Formulas!$B$17</xm:f>
            <x14:dxf>
              <font>
                <b/>
                <i/>
                <color rgb="FFFF0000"/>
              </font>
            </x14:dxf>
          </x14:cfRule>
          <xm:sqref>E10:E159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5CB75E8-831E-475B-97F8-F86D79BB6FBF}">
          <x14:formula1>
            <xm:f>Formulas!$C$3:$C$15</xm:f>
          </x14:formula1>
          <xm:sqref>I4</xm:sqref>
        </x14:dataValidation>
        <x14:dataValidation type="list" allowBlank="1" showInputMessage="1" showErrorMessage="1" xr:uid="{04ED92D5-9F63-43BA-AC73-F8F24CBD1EC0}">
          <x14:formula1>
            <xm:f>Formulas!$F$3:$F$27</xm:f>
          </x14:formula1>
          <xm:sqref>H10:H159</xm:sqref>
        </x14:dataValidation>
        <x14:dataValidation type="list" allowBlank="1" showInputMessage="1" showErrorMessage="1" xr:uid="{5F63C8C9-C372-4DE8-8E7D-90F211C239E7}">
          <x14:formula1>
            <xm:f>Formulas!$M$3:$M$6</xm:f>
          </x14:formula1>
          <xm:sqref>D10:D159</xm:sqref>
        </x14:dataValidation>
        <x14:dataValidation type="list" allowBlank="1" showInputMessage="1" showErrorMessage="1" xr:uid="{E6488230-D4AD-4CC4-AC21-0C0126656EF7}">
          <x14:formula1>
            <xm:f>Formulas!$B$3:$B$6</xm:f>
          </x14:formula1>
          <xm:sqref>G4</xm:sqref>
        </x14:dataValidation>
        <x14:dataValidation type="list" allowBlank="1" showInputMessage="1" showErrorMessage="1" xr:uid="{FD58A20A-0458-4B93-91D5-E9FE3C823C17}">
          <x14:formula1>
            <xm:f>Formulas!$J$2:$J$45</xm:f>
          </x14:formula1>
          <xm:sqref>F10:F159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Formulas</vt:lpstr>
      <vt:lpstr>CMI Report</vt:lpstr>
      <vt:lpstr>'CMI Report'!Print_Area</vt:lpstr>
      <vt:lpstr>'CMI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Stever</dc:creator>
  <cp:lastModifiedBy>Brian Stever</cp:lastModifiedBy>
  <cp:lastPrinted>2024-01-30T18:33:28Z</cp:lastPrinted>
  <dcterms:created xsi:type="dcterms:W3CDTF">2024-01-24T16:45:03Z</dcterms:created>
  <dcterms:modified xsi:type="dcterms:W3CDTF">2024-10-18T19:09:03Z</dcterms:modified>
</cp:coreProperties>
</file>